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25" tabRatio="709" activeTab="0"/>
  </bookViews>
  <sheets>
    <sheet name="PARKING (PCN, CLAMP, REMOVE)" sheetId="1" r:id="rId1"/>
    <sheet name="BUS LANES" sheetId="2" r:id="rId2"/>
    <sheet name="MOVING TRAFFIC &amp; LORRY BANS" sheetId="3" r:id="rId3"/>
  </sheets>
  <definedNames/>
  <calcPr fullCalcOnLoad="1"/>
</workbook>
</file>

<file path=xl/sharedStrings.xml><?xml version="1.0" encoding="utf-8"?>
<sst xmlns="http://schemas.openxmlformats.org/spreadsheetml/2006/main" count="420" uniqueCount="86">
  <si>
    <t>Local Authority</t>
  </si>
  <si>
    <t>Barking and Dagenham</t>
  </si>
  <si>
    <t>Barnet</t>
  </si>
  <si>
    <t>Bexley</t>
  </si>
  <si>
    <t>Brent</t>
  </si>
  <si>
    <t>Bromley</t>
  </si>
  <si>
    <t>Camden</t>
  </si>
  <si>
    <t>Corporation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</si>
  <si>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</si>
  <si>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</si>
  <si>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</si>
  <si>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</si>
  <si>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</si>
  <si>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</si>
  <si>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</si>
  <si>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</si>
  <si>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</si>
  <si>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</si>
  <si>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</si>
  <si>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</si>
  <si>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</si>
  <si>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</si>
  <si>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</si>
  <si>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</si>
  <si>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</si>
  <si>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</si>
  <si>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</si>
  <si>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</si>
  <si>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</si>
  <si>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</si>
  <si>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</si>
  <si>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</si>
  <si>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</si>
  <si>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</si>
  <si>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</si>
  <si>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COSTS</t>
  </si>
  <si>
    <t>REVIEWS</t>
  </si>
  <si>
    <t>Appeals allowed</t>
  </si>
  <si>
    <t>Appeals refused</t>
  </si>
  <si>
    <t>% allowed (inc dnc)</t>
  </si>
  <si>
    <t>% not contested</t>
  </si>
  <si>
    <t>Costs applications from app</t>
  </si>
  <si>
    <t>Costs  applications from LA</t>
  </si>
  <si>
    <t>Allowed from app</t>
  </si>
  <si>
    <t>Amount awarded to app</t>
  </si>
  <si>
    <t>allowed for LA</t>
  </si>
  <si>
    <t>Amount awarded to LA  -  £</t>
  </si>
  <si>
    <t>Costs refused for app</t>
  </si>
  <si>
    <t>Costs refused for LA</t>
  </si>
  <si>
    <t>Application from app</t>
  </si>
  <si>
    <t>Application by LA</t>
  </si>
  <si>
    <t>Accepted from app</t>
  </si>
  <si>
    <t>Accepted from LA</t>
  </si>
  <si>
    <t>Review Allowed from app</t>
  </si>
  <si>
    <t>Review Allowed from LA</t>
  </si>
  <si>
    <t>Review refused from app</t>
  </si>
  <si>
    <t>Review refused from LA</t>
  </si>
  <si>
    <t>Costs applications from LA</t>
  </si>
  <si>
    <t>Allowed for app</t>
  </si>
  <si>
    <t>Amount awarded to LA</t>
  </si>
  <si>
    <t>Rejected from app</t>
  </si>
  <si>
    <t>Rejected from LA</t>
  </si>
  <si>
    <t>Application from appellant allowed</t>
  </si>
  <si>
    <t>Amount awarded</t>
  </si>
  <si>
    <t>Application  from app refused</t>
  </si>
  <si>
    <t>Application from LA allowed</t>
  </si>
  <si>
    <t>Application from LA refused</t>
  </si>
  <si>
    <t>Appellant's app accepted</t>
  </si>
  <si>
    <t>Appeal allowed on review</t>
  </si>
  <si>
    <t>Appeal refused on review</t>
  </si>
  <si>
    <t>LA app accepted</t>
  </si>
  <si>
    <t>LORRY CONTROL APPEALS</t>
  </si>
  <si>
    <t>Totals for London:</t>
  </si>
  <si>
    <t>City of London</t>
  </si>
  <si>
    <t>Totals:</t>
  </si>
  <si>
    <t>Of which withdrawn</t>
  </si>
  <si>
    <t>Total completed</t>
  </si>
  <si>
    <t>Appeals received</t>
  </si>
  <si>
    <t>Stat Decs
received*</t>
  </si>
  <si>
    <t>Of which not contested</t>
  </si>
  <si>
    <t>PARKING APPEAL STATISTICS 2006-07 (PCN, CLAMP, REMOVE)</t>
  </si>
  <si>
    <t>BUS LANE APPEALS STATISTICS 2006-07</t>
  </si>
  <si>
    <t>MOVING TRAFFIC APPEALS - STATISTICS 2006-07</t>
  </si>
  <si>
    <t>LORRY CONTROL APPEAL STATISTICS 2006-07</t>
  </si>
  <si>
    <t>Stat Decs
received</t>
  </si>
  <si>
    <t>LONDON COUNCILS TEP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</si>
</sst>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&quot;£&quot;#,##0.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u val="single"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ont="1" applyFill="1" applyBorder="1" applyAlignment="1">
      <alignment horizontal="right" wrapText="1"/>
    </xf>
    <xf numFmtId="8" fontId="0" fillId="0" borderId="2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12" fillId="0" borderId="0" xfId="0" applyFont="1" applyBorder="1" applyAlignment="1">
      <alignment/>
    </xf>
    <xf numFmtId="0" fontId="2" fillId="0" borderId="0" xfId="0" applyFont="1" applyAlignment="1">
      <alignment/>
    </xf>
    <xf numFmtId="44" fontId="0" fillId="0" borderId="1" xfId="17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3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 wrapText="1"/>
    </xf>
    <xf numFmtId="8" fontId="0" fillId="0" borderId="4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9" fontId="2" fillId="0" borderId="0" xfId="21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3" borderId="6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9" fontId="2" fillId="0" borderId="8" xfId="21" applyFont="1" applyBorder="1" applyAlignment="1">
      <alignment vertical="center"/>
    </xf>
    <xf numFmtId="9" fontId="2" fillId="0" borderId="9" xfId="21" applyFont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 wrapText="1" shrinkToFit="1"/>
    </xf>
    <xf numFmtId="44" fontId="2" fillId="0" borderId="8" xfId="17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21" applyFont="1" applyBorder="1" applyAlignment="1">
      <alignment/>
    </xf>
    <xf numFmtId="9" fontId="2" fillId="0" borderId="9" xfId="21" applyFont="1" applyBorder="1" applyAlignment="1">
      <alignment/>
    </xf>
    <xf numFmtId="0" fontId="4" fillId="0" borderId="5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right" wrapText="1"/>
    </xf>
    <xf numFmtId="0" fontId="4" fillId="3" borderId="23" xfId="0" applyFont="1" applyFill="1" applyBorder="1" applyAlignment="1">
      <alignment wrapText="1"/>
    </xf>
    <xf numFmtId="0" fontId="4" fillId="3" borderId="24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0" fillId="0" borderId="25" xfId="0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 wrapText="1"/>
    </xf>
    <xf numFmtId="8" fontId="0" fillId="0" borderId="30" xfId="0" applyNumberFormat="1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0" fontId="4" fillId="3" borderId="32" xfId="0" applyFont="1" applyFill="1" applyBorder="1" applyAlignment="1">
      <alignment wrapText="1"/>
    </xf>
    <xf numFmtId="0" fontId="0" fillId="0" borderId="17" xfId="0" applyBorder="1" applyAlignment="1">
      <alignment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wrapText="1"/>
    </xf>
    <xf numFmtId="0" fontId="0" fillId="0" borderId="40" xfId="0" applyBorder="1" applyAlignment="1">
      <alignment/>
    </xf>
    <xf numFmtId="44" fontId="0" fillId="0" borderId="40" xfId="17" applyBorder="1" applyAlignment="1">
      <alignment/>
    </xf>
    <xf numFmtId="0" fontId="0" fillId="0" borderId="41" xfId="0" applyBorder="1" applyAlignment="1">
      <alignment/>
    </xf>
    <xf numFmtId="0" fontId="4" fillId="3" borderId="42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2" fillId="0" borderId="9" xfId="0" applyFont="1" applyBorder="1" applyAlignment="1">
      <alignment/>
    </xf>
    <xf numFmtId="0" fontId="4" fillId="3" borderId="44" xfId="0" applyFont="1" applyFill="1" applyBorder="1" applyAlignment="1">
      <alignment wrapText="1"/>
    </xf>
    <xf numFmtId="0" fontId="4" fillId="3" borderId="45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 vertical="center"/>
      <protection hidden="1"/>
    </xf>
    <xf numFmtId="9" fontId="0" fillId="0" borderId="3" xfId="21" applyFont="1" applyBorder="1" applyAlignment="1">
      <alignment/>
    </xf>
    <xf numFmtId="9" fontId="0" fillId="0" borderId="26" xfId="21" applyFont="1" applyBorder="1" applyAlignment="1">
      <alignment/>
    </xf>
    <xf numFmtId="0" fontId="0" fillId="0" borderId="1" xfId="0" applyFont="1" applyBorder="1" applyAlignment="1" applyProtection="1">
      <alignment vertical="center"/>
      <protection hidden="1"/>
    </xf>
    <xf numFmtId="9" fontId="0" fillId="0" borderId="1" xfId="21" applyFont="1" applyBorder="1" applyAlignment="1">
      <alignment/>
    </xf>
    <xf numFmtId="9" fontId="0" fillId="0" borderId="25" xfId="21" applyFont="1" applyBorder="1" applyAlignment="1">
      <alignment/>
    </xf>
    <xf numFmtId="9" fontId="0" fillId="0" borderId="17" xfId="21" applyFont="1" applyBorder="1" applyAlignment="1">
      <alignment/>
    </xf>
    <xf numFmtId="9" fontId="0" fillId="0" borderId="43" xfId="21" applyFont="1" applyBorder="1" applyAlignment="1">
      <alignment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0" fillId="0" borderId="3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3" xfId="0" applyFont="1" applyBorder="1" applyAlignment="1">
      <alignment vertical="center"/>
    </xf>
    <xf numFmtId="9" fontId="0" fillId="0" borderId="3" xfId="21" applyFont="1" applyBorder="1" applyAlignment="1">
      <alignment vertical="center"/>
    </xf>
    <xf numFmtId="9" fontId="0" fillId="0" borderId="26" xfId="2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9" fontId="0" fillId="0" borderId="1" xfId="21" applyFont="1" applyBorder="1" applyAlignment="1">
      <alignment vertical="center"/>
    </xf>
    <xf numFmtId="9" fontId="0" fillId="0" borderId="25" xfId="2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9" fontId="0" fillId="0" borderId="17" xfId="21" applyFont="1" applyBorder="1" applyAlignment="1">
      <alignment vertical="center"/>
    </xf>
    <xf numFmtId="9" fontId="0" fillId="0" borderId="43" xfId="21" applyFont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164" fontId="0" fillId="0" borderId="3" xfId="17" applyNumberFormat="1" applyFont="1" applyBorder="1" applyAlignment="1">
      <alignment vertical="center"/>
    </xf>
    <xf numFmtId="44" fontId="0" fillId="0" borderId="3" xfId="17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164" fontId="0" fillId="0" borderId="1" xfId="17" applyNumberFormat="1" applyFont="1" applyBorder="1" applyAlignment="1">
      <alignment vertical="center"/>
    </xf>
    <xf numFmtId="44" fontId="0" fillId="0" borderId="1" xfId="17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4" fontId="0" fillId="0" borderId="17" xfId="17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103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096250" y="1963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showGridLines="0" tabSelected="1" workbookViewId="0" topLeftCell="A1">
      <selection activeCell="C8" sqref="C8"/>
    </sheetView>
  </sheetViews>
  <sheetFormatPr defaultColWidth="9.140625" defaultRowHeight="12.75"/>
  <cols>
    <col min="1" max="1" width="28.7109375" style="0" customWidth="1"/>
    <col min="2" max="2" width="12.00390625" style="0" customWidth="1"/>
    <col min="3" max="3" width="12.28125" style="0" customWidth="1"/>
    <col min="4" max="4" width="10.8515625" style="0" customWidth="1"/>
    <col min="5" max="6" width="10.421875" style="0" customWidth="1"/>
    <col min="7" max="7" width="11.28125" style="0" customWidth="1"/>
    <col min="8" max="9" width="11.140625" style="0" customWidth="1"/>
    <col min="10" max="10" width="10.7109375" style="0" customWidth="1"/>
    <col min="11" max="11" width="10.28125" style="0" customWidth="1"/>
  </cols>
  <sheetData>
    <row r="1" spans="1:5" ht="17.25" customHeight="1">
      <c r="A1" s="155" t="s">
        <v>80</v>
      </c>
      <c r="B1" s="155"/>
      <c r="C1" s="155"/>
      <c r="D1" s="155"/>
      <c r="E1" s="155"/>
    </row>
    <row r="2" ht="5.25" customHeight="1">
      <c r="A2" s="14"/>
    </row>
    <row r="3" spans="1:10" s="4" customFormat="1" ht="57.75" customHeight="1">
      <c r="A3" s="36" t="s">
        <v>0</v>
      </c>
      <c r="B3" s="43" t="s">
        <v>77</v>
      </c>
      <c r="C3" s="44" t="s">
        <v>84</v>
      </c>
      <c r="D3" s="44" t="s">
        <v>76</v>
      </c>
      <c r="E3" s="44" t="s">
        <v>37</v>
      </c>
      <c r="F3" s="44" t="s">
        <v>79</v>
      </c>
      <c r="G3" s="44" t="s">
        <v>38</v>
      </c>
      <c r="H3" s="44" t="s">
        <v>75</v>
      </c>
      <c r="I3" s="44" t="s">
        <v>39</v>
      </c>
      <c r="J3" s="45" t="s">
        <v>40</v>
      </c>
    </row>
    <row r="4" spans="1:10" ht="12.75" customHeight="1">
      <c r="A4" s="78" t="s">
        <v>1</v>
      </c>
      <c r="B4" s="116">
        <v>262</v>
      </c>
      <c r="C4" s="128">
        <v>0</v>
      </c>
      <c r="D4" s="116">
        <v>383</v>
      </c>
      <c r="E4" s="116">
        <v>196</v>
      </c>
      <c r="F4" s="128">
        <v>41</v>
      </c>
      <c r="G4" s="128">
        <v>187</v>
      </c>
      <c r="H4" s="128">
        <v>2</v>
      </c>
      <c r="I4" s="118">
        <v>0.5117493472584856</v>
      </c>
      <c r="J4" s="119">
        <v>0.10704960835509138</v>
      </c>
    </row>
    <row r="5" spans="1:10" ht="12.75" customHeight="1">
      <c r="A5" s="94" t="s">
        <v>2</v>
      </c>
      <c r="B5" s="8">
        <v>1290</v>
      </c>
      <c r="C5" s="129">
        <v>48</v>
      </c>
      <c r="D5" s="8">
        <v>1641</v>
      </c>
      <c r="E5" s="8">
        <v>1395</v>
      </c>
      <c r="F5" s="129">
        <v>819</v>
      </c>
      <c r="G5" s="129">
        <v>246</v>
      </c>
      <c r="H5" s="129">
        <v>1</v>
      </c>
      <c r="I5" s="121">
        <v>0.850091407678245</v>
      </c>
      <c r="J5" s="122">
        <v>0.4990859232175503</v>
      </c>
    </row>
    <row r="6" spans="1:10" ht="12.75" customHeight="1">
      <c r="A6" s="79" t="s">
        <v>3</v>
      </c>
      <c r="B6" s="8">
        <v>257</v>
      </c>
      <c r="C6" s="129">
        <v>28</v>
      </c>
      <c r="D6" s="8">
        <v>370</v>
      </c>
      <c r="E6" s="8">
        <v>218</v>
      </c>
      <c r="F6" s="129">
        <v>50</v>
      </c>
      <c r="G6" s="129">
        <v>152</v>
      </c>
      <c r="H6" s="129">
        <v>0</v>
      </c>
      <c r="I6" s="121">
        <v>0.5891891891891892</v>
      </c>
      <c r="J6" s="122">
        <v>0.13513513513513514</v>
      </c>
    </row>
    <row r="7" spans="1:10" ht="12.75" customHeight="1">
      <c r="A7" s="79" t="s">
        <v>4</v>
      </c>
      <c r="B7" s="8">
        <v>728</v>
      </c>
      <c r="C7" s="129">
        <v>32</v>
      </c>
      <c r="D7" s="8">
        <v>794</v>
      </c>
      <c r="E7" s="8">
        <v>522</v>
      </c>
      <c r="F7" s="129">
        <v>213</v>
      </c>
      <c r="G7" s="129">
        <v>272</v>
      </c>
      <c r="H7" s="129">
        <v>2</v>
      </c>
      <c r="I7" s="121">
        <v>0.6574307304785895</v>
      </c>
      <c r="J7" s="122">
        <v>0.2682619647355164</v>
      </c>
    </row>
    <row r="8" spans="1:10" ht="12.75" customHeight="1">
      <c r="A8" s="79" t="s">
        <v>5</v>
      </c>
      <c r="B8" s="8">
        <v>838</v>
      </c>
      <c r="C8" s="129">
        <v>88</v>
      </c>
      <c r="D8" s="8">
        <v>1023</v>
      </c>
      <c r="E8" s="8">
        <v>678</v>
      </c>
      <c r="F8" s="129">
        <v>294</v>
      </c>
      <c r="G8" s="129">
        <v>345</v>
      </c>
      <c r="H8" s="129">
        <v>2</v>
      </c>
      <c r="I8" s="121">
        <v>0.6627565982404692</v>
      </c>
      <c r="J8" s="122">
        <v>0.2873900293255132</v>
      </c>
    </row>
    <row r="9" spans="1:10" ht="12.75" customHeight="1">
      <c r="A9" s="79" t="s">
        <v>6</v>
      </c>
      <c r="B9" s="8">
        <v>2429</v>
      </c>
      <c r="C9" s="129">
        <v>440</v>
      </c>
      <c r="D9" s="8">
        <v>3222</v>
      </c>
      <c r="E9" s="8">
        <v>1482</v>
      </c>
      <c r="F9" s="129">
        <v>701</v>
      </c>
      <c r="G9" s="129">
        <v>1740</v>
      </c>
      <c r="H9" s="129">
        <v>22</v>
      </c>
      <c r="I9" s="121">
        <v>0.45996275605214154</v>
      </c>
      <c r="J9" s="122">
        <v>0.2175667287399131</v>
      </c>
    </row>
    <row r="10" spans="1:10" ht="12.75" customHeight="1">
      <c r="A10" s="79" t="s">
        <v>7</v>
      </c>
      <c r="B10" s="8">
        <v>719</v>
      </c>
      <c r="C10" s="129">
        <v>42</v>
      </c>
      <c r="D10" s="8">
        <v>799</v>
      </c>
      <c r="E10" s="8">
        <v>516</v>
      </c>
      <c r="F10" s="129">
        <v>130</v>
      </c>
      <c r="G10" s="129">
        <v>283</v>
      </c>
      <c r="H10" s="129">
        <v>1</v>
      </c>
      <c r="I10" s="121">
        <v>0.6458072590738423</v>
      </c>
      <c r="J10" s="122">
        <v>0.16270337922403003</v>
      </c>
    </row>
    <row r="11" spans="1:10" ht="12.75" customHeight="1">
      <c r="A11" s="79" t="s">
        <v>8</v>
      </c>
      <c r="B11" s="8">
        <v>627</v>
      </c>
      <c r="C11" s="129">
        <v>86</v>
      </c>
      <c r="D11" s="8">
        <v>705</v>
      </c>
      <c r="E11" s="8">
        <v>287</v>
      </c>
      <c r="F11" s="129">
        <v>106</v>
      </c>
      <c r="G11" s="129">
        <v>418</v>
      </c>
      <c r="H11" s="129">
        <v>8</v>
      </c>
      <c r="I11" s="121">
        <v>0.40709219858156026</v>
      </c>
      <c r="J11" s="122">
        <v>0.150354609929078</v>
      </c>
    </row>
    <row r="12" spans="1:10" ht="12.75" customHeight="1">
      <c r="A12" s="79" t="s">
        <v>9</v>
      </c>
      <c r="B12" s="8">
        <v>1479</v>
      </c>
      <c r="C12" s="129">
        <v>110</v>
      </c>
      <c r="D12" s="8">
        <v>1824</v>
      </c>
      <c r="E12" s="8">
        <v>1458</v>
      </c>
      <c r="F12" s="129">
        <v>720</v>
      </c>
      <c r="G12" s="129">
        <v>366</v>
      </c>
      <c r="H12" s="129">
        <v>1</v>
      </c>
      <c r="I12" s="121">
        <v>0.7993421052631579</v>
      </c>
      <c r="J12" s="122">
        <v>0.39473684210526316</v>
      </c>
    </row>
    <row r="13" spans="1:10" ht="12.75" customHeight="1">
      <c r="A13" s="79" t="s">
        <v>10</v>
      </c>
      <c r="B13" s="8">
        <v>411</v>
      </c>
      <c r="C13" s="129">
        <v>71</v>
      </c>
      <c r="D13" s="8">
        <v>486</v>
      </c>
      <c r="E13" s="8">
        <v>180</v>
      </c>
      <c r="F13" s="129">
        <v>70</v>
      </c>
      <c r="G13" s="129">
        <v>306</v>
      </c>
      <c r="H13" s="129">
        <v>2</v>
      </c>
      <c r="I13" s="121">
        <v>0.37037037037037035</v>
      </c>
      <c r="J13" s="122">
        <v>0.1440329218106996</v>
      </c>
    </row>
    <row r="14" spans="1:10" ht="12.75" customHeight="1">
      <c r="A14" s="79" t="s">
        <v>11</v>
      </c>
      <c r="B14" s="8">
        <v>338</v>
      </c>
      <c r="C14" s="129">
        <v>1</v>
      </c>
      <c r="D14" s="8">
        <v>338</v>
      </c>
      <c r="E14" s="8">
        <v>180</v>
      </c>
      <c r="F14" s="129">
        <v>85</v>
      </c>
      <c r="G14" s="129">
        <v>158</v>
      </c>
      <c r="H14" s="129">
        <v>4</v>
      </c>
      <c r="I14" s="121">
        <v>0.5325443786982249</v>
      </c>
      <c r="J14" s="122">
        <v>0.2514792899408284</v>
      </c>
    </row>
    <row r="15" spans="1:10" ht="12.75" customHeight="1">
      <c r="A15" s="79" t="s">
        <v>12</v>
      </c>
      <c r="B15" s="8">
        <v>2187</v>
      </c>
      <c r="C15" s="129">
        <v>12</v>
      </c>
      <c r="D15" s="8">
        <v>2255</v>
      </c>
      <c r="E15" s="8">
        <v>1946</v>
      </c>
      <c r="F15" s="129">
        <v>1001</v>
      </c>
      <c r="G15" s="129">
        <v>309</v>
      </c>
      <c r="H15" s="129">
        <v>7</v>
      </c>
      <c r="I15" s="121">
        <v>0.8629711751662971</v>
      </c>
      <c r="J15" s="122">
        <v>0.44390243902439025</v>
      </c>
    </row>
    <row r="16" spans="1:10" ht="12.75" customHeight="1">
      <c r="A16" s="79" t="s">
        <v>13</v>
      </c>
      <c r="B16" s="8">
        <v>1050</v>
      </c>
      <c r="C16" s="129">
        <v>55</v>
      </c>
      <c r="D16" s="8">
        <v>1233</v>
      </c>
      <c r="E16" s="8">
        <v>585</v>
      </c>
      <c r="F16" s="129">
        <v>198</v>
      </c>
      <c r="G16" s="129">
        <v>648</v>
      </c>
      <c r="H16" s="129">
        <v>10</v>
      </c>
      <c r="I16" s="121">
        <v>0.4744525547445255</v>
      </c>
      <c r="J16" s="122">
        <v>0.16058394160583941</v>
      </c>
    </row>
    <row r="17" spans="1:10" ht="12.75" customHeight="1">
      <c r="A17" s="79" t="s">
        <v>14</v>
      </c>
      <c r="B17" s="8">
        <v>974</v>
      </c>
      <c r="C17" s="129">
        <v>0</v>
      </c>
      <c r="D17" s="8">
        <v>1088</v>
      </c>
      <c r="E17" s="8">
        <v>733</v>
      </c>
      <c r="F17" s="129">
        <v>335</v>
      </c>
      <c r="G17" s="129">
        <v>355</v>
      </c>
      <c r="H17" s="129">
        <v>4</v>
      </c>
      <c r="I17" s="121">
        <v>0.6737132352941176</v>
      </c>
      <c r="J17" s="122">
        <v>0.3079044117647059</v>
      </c>
    </row>
    <row r="18" spans="1:10" ht="12.75" customHeight="1">
      <c r="A18" s="79" t="s">
        <v>15</v>
      </c>
      <c r="B18" s="8">
        <v>675</v>
      </c>
      <c r="C18" s="129">
        <v>69</v>
      </c>
      <c r="D18" s="8">
        <v>912</v>
      </c>
      <c r="E18" s="8">
        <v>333</v>
      </c>
      <c r="F18" s="129">
        <v>177</v>
      </c>
      <c r="G18" s="129">
        <v>579</v>
      </c>
      <c r="H18" s="129">
        <v>5</v>
      </c>
      <c r="I18" s="121">
        <v>0.3651315789473684</v>
      </c>
      <c r="J18" s="122">
        <v>0.19407894736842105</v>
      </c>
    </row>
    <row r="19" spans="1:10" ht="12.75" customHeight="1">
      <c r="A19" s="79" t="s">
        <v>16</v>
      </c>
      <c r="B19" s="8">
        <v>240</v>
      </c>
      <c r="C19" s="129">
        <v>17</v>
      </c>
      <c r="D19" s="8">
        <v>287</v>
      </c>
      <c r="E19" s="8">
        <v>202</v>
      </c>
      <c r="F19" s="129">
        <v>152</v>
      </c>
      <c r="G19" s="129">
        <v>85</v>
      </c>
      <c r="H19" s="129">
        <v>1</v>
      </c>
      <c r="I19" s="121">
        <v>0.7038327526132404</v>
      </c>
      <c r="J19" s="122">
        <v>0.5296167247386759</v>
      </c>
    </row>
    <row r="20" spans="1:10" ht="12.75" customHeight="1">
      <c r="A20" s="79" t="s">
        <v>17</v>
      </c>
      <c r="B20" s="8">
        <v>203</v>
      </c>
      <c r="C20" s="129">
        <v>46</v>
      </c>
      <c r="D20" s="8">
        <v>312</v>
      </c>
      <c r="E20" s="8">
        <v>138</v>
      </c>
      <c r="F20" s="129">
        <v>82</v>
      </c>
      <c r="G20" s="129">
        <v>174</v>
      </c>
      <c r="H20" s="129">
        <v>2</v>
      </c>
      <c r="I20" s="121">
        <v>0.4423076923076923</v>
      </c>
      <c r="J20" s="122">
        <v>0.26282051282051283</v>
      </c>
    </row>
    <row r="21" spans="1:10" ht="12.75" customHeight="1">
      <c r="A21" s="79" t="s">
        <v>18</v>
      </c>
      <c r="B21" s="8">
        <v>738</v>
      </c>
      <c r="C21" s="129">
        <v>26</v>
      </c>
      <c r="D21" s="8">
        <v>907</v>
      </c>
      <c r="E21" s="8">
        <v>426</v>
      </c>
      <c r="F21" s="129">
        <v>206</v>
      </c>
      <c r="G21" s="129">
        <v>481</v>
      </c>
      <c r="H21" s="129">
        <v>11</v>
      </c>
      <c r="I21" s="121">
        <v>0.4696802646085998</v>
      </c>
      <c r="J21" s="122">
        <v>0.22712238147739802</v>
      </c>
    </row>
    <row r="22" spans="1:10" ht="12.75" customHeight="1">
      <c r="A22" s="79" t="s">
        <v>19</v>
      </c>
      <c r="B22" s="8">
        <v>2783</v>
      </c>
      <c r="C22" s="129">
        <v>65</v>
      </c>
      <c r="D22" s="8">
        <v>2826</v>
      </c>
      <c r="E22" s="8">
        <v>1646</v>
      </c>
      <c r="F22" s="129">
        <v>677</v>
      </c>
      <c r="G22" s="129">
        <v>1180</v>
      </c>
      <c r="H22" s="129">
        <v>16</v>
      </c>
      <c r="I22" s="121">
        <v>0.5824486907289455</v>
      </c>
      <c r="J22" s="122">
        <v>0.23956121726822363</v>
      </c>
    </row>
    <row r="23" spans="1:10" ht="12.75" customHeight="1">
      <c r="A23" s="79" t="s">
        <v>20</v>
      </c>
      <c r="B23" s="8">
        <v>2343</v>
      </c>
      <c r="C23" s="129">
        <v>176</v>
      </c>
      <c r="D23" s="8">
        <v>2668</v>
      </c>
      <c r="E23" s="8">
        <v>1323</v>
      </c>
      <c r="F23" s="129">
        <v>616</v>
      </c>
      <c r="G23" s="129">
        <v>1345</v>
      </c>
      <c r="H23" s="129">
        <v>18</v>
      </c>
      <c r="I23" s="121">
        <v>0.49587706146926536</v>
      </c>
      <c r="J23" s="122">
        <v>0.23088455772113944</v>
      </c>
    </row>
    <row r="24" spans="1:10" ht="12.75" customHeight="1">
      <c r="A24" s="79" t="s">
        <v>21</v>
      </c>
      <c r="B24" s="8">
        <v>417</v>
      </c>
      <c r="C24" s="129">
        <v>0</v>
      </c>
      <c r="D24" s="8">
        <v>495</v>
      </c>
      <c r="E24" s="8">
        <v>178</v>
      </c>
      <c r="F24" s="129">
        <v>44</v>
      </c>
      <c r="G24" s="129">
        <v>317</v>
      </c>
      <c r="H24" s="129">
        <v>0</v>
      </c>
      <c r="I24" s="121">
        <v>0.3595959595959596</v>
      </c>
      <c r="J24" s="122">
        <v>0.08888888888888889</v>
      </c>
    </row>
    <row r="25" spans="1:10" ht="12.75" customHeight="1">
      <c r="A25" s="79" t="s">
        <v>22</v>
      </c>
      <c r="B25" s="8">
        <v>2346</v>
      </c>
      <c r="C25" s="129">
        <v>0</v>
      </c>
      <c r="D25" s="8">
        <v>2291</v>
      </c>
      <c r="E25" s="8">
        <v>1601</v>
      </c>
      <c r="F25" s="129">
        <v>690</v>
      </c>
      <c r="G25" s="129">
        <v>690</v>
      </c>
      <c r="H25" s="129">
        <v>13</v>
      </c>
      <c r="I25" s="121">
        <v>0.6988214753382802</v>
      </c>
      <c r="J25" s="122">
        <v>0.3011785246617198</v>
      </c>
    </row>
    <row r="26" spans="1:10" ht="12.75" customHeight="1">
      <c r="A26" s="79" t="s">
        <v>23</v>
      </c>
      <c r="B26" s="8">
        <v>328</v>
      </c>
      <c r="C26" s="129">
        <v>37</v>
      </c>
      <c r="D26" s="8">
        <v>463</v>
      </c>
      <c r="E26" s="8">
        <v>271</v>
      </c>
      <c r="F26" s="129">
        <v>108</v>
      </c>
      <c r="G26" s="129">
        <v>192</v>
      </c>
      <c r="H26" s="129">
        <v>1</v>
      </c>
      <c r="I26" s="121">
        <v>0.5853131749460043</v>
      </c>
      <c r="J26" s="122">
        <v>0.23326133909287258</v>
      </c>
    </row>
    <row r="27" spans="1:10" ht="12.75" customHeight="1">
      <c r="A27" s="79" t="s">
        <v>24</v>
      </c>
      <c r="B27" s="8">
        <v>312</v>
      </c>
      <c r="C27" s="129">
        <v>0</v>
      </c>
      <c r="D27" s="8">
        <v>339</v>
      </c>
      <c r="E27" s="8">
        <v>236</v>
      </c>
      <c r="F27" s="129">
        <v>78</v>
      </c>
      <c r="G27" s="129">
        <v>103</v>
      </c>
      <c r="H27" s="129">
        <v>1</v>
      </c>
      <c r="I27" s="121">
        <v>0.696165191740413</v>
      </c>
      <c r="J27" s="122">
        <v>0.23008849557522124</v>
      </c>
    </row>
    <row r="28" spans="1:10" ht="12.75" customHeight="1">
      <c r="A28" s="79" t="s">
        <v>25</v>
      </c>
      <c r="B28" s="8">
        <v>1039</v>
      </c>
      <c r="C28" s="129">
        <v>195</v>
      </c>
      <c r="D28" s="8">
        <v>1317</v>
      </c>
      <c r="E28" s="8">
        <v>651</v>
      </c>
      <c r="F28" s="129">
        <v>239</v>
      </c>
      <c r="G28" s="129">
        <v>666</v>
      </c>
      <c r="H28" s="129">
        <v>3</v>
      </c>
      <c r="I28" s="121">
        <v>0.49430523917995445</v>
      </c>
      <c r="J28" s="122">
        <v>0.18147304479878512</v>
      </c>
    </row>
    <row r="29" spans="1:10" ht="12.75" customHeight="1">
      <c r="A29" s="79" t="s">
        <v>26</v>
      </c>
      <c r="B29" s="8">
        <v>550</v>
      </c>
      <c r="C29" s="129">
        <v>25</v>
      </c>
      <c r="D29" s="8">
        <v>623</v>
      </c>
      <c r="E29" s="8">
        <v>362</v>
      </c>
      <c r="F29" s="129">
        <v>175</v>
      </c>
      <c r="G29" s="129">
        <v>261</v>
      </c>
      <c r="H29" s="129">
        <v>3</v>
      </c>
      <c r="I29" s="121">
        <v>0.5810593900481541</v>
      </c>
      <c r="J29" s="122">
        <v>0.2808988764044944</v>
      </c>
    </row>
    <row r="30" spans="1:10" ht="12.75" customHeight="1">
      <c r="A30" s="79" t="s">
        <v>27</v>
      </c>
      <c r="B30" s="8">
        <v>492</v>
      </c>
      <c r="C30" s="129">
        <v>70</v>
      </c>
      <c r="D30" s="8">
        <v>645</v>
      </c>
      <c r="E30" s="8">
        <v>413</v>
      </c>
      <c r="F30" s="129">
        <v>197</v>
      </c>
      <c r="G30" s="129">
        <v>232</v>
      </c>
      <c r="H30" s="129">
        <v>1</v>
      </c>
      <c r="I30" s="121">
        <v>0.6403100775193798</v>
      </c>
      <c r="J30" s="122">
        <v>0.3054263565891473</v>
      </c>
    </row>
    <row r="31" spans="1:10" ht="12.75" customHeight="1">
      <c r="A31" s="79" t="s">
        <v>28</v>
      </c>
      <c r="B31" s="8">
        <v>2256</v>
      </c>
      <c r="C31" s="129">
        <v>0</v>
      </c>
      <c r="D31" s="8">
        <v>2275</v>
      </c>
      <c r="E31" s="8">
        <v>1909</v>
      </c>
      <c r="F31" s="129">
        <v>1360</v>
      </c>
      <c r="G31" s="129">
        <v>366</v>
      </c>
      <c r="H31" s="129">
        <v>1</v>
      </c>
      <c r="I31" s="121">
        <v>0.8391208791208791</v>
      </c>
      <c r="J31" s="122">
        <v>0.5978021978021978</v>
      </c>
    </row>
    <row r="32" spans="1:10" ht="12.75" customHeight="1">
      <c r="A32" s="79" t="s">
        <v>29</v>
      </c>
      <c r="B32" s="8">
        <v>269</v>
      </c>
      <c r="C32" s="129">
        <v>24</v>
      </c>
      <c r="D32" s="8">
        <v>361</v>
      </c>
      <c r="E32" s="8">
        <v>122</v>
      </c>
      <c r="F32" s="129">
        <v>24</v>
      </c>
      <c r="G32" s="129">
        <v>239</v>
      </c>
      <c r="H32" s="129">
        <v>2</v>
      </c>
      <c r="I32" s="121">
        <v>0.3379501385041551</v>
      </c>
      <c r="J32" s="122">
        <v>0.0664819944598338</v>
      </c>
    </row>
    <row r="33" spans="1:10" ht="12.75" customHeight="1">
      <c r="A33" s="79" t="s">
        <v>30</v>
      </c>
      <c r="B33" s="8">
        <v>680</v>
      </c>
      <c r="C33" s="129">
        <v>13</v>
      </c>
      <c r="D33" s="8">
        <v>807</v>
      </c>
      <c r="E33" s="8">
        <v>507</v>
      </c>
      <c r="F33" s="129">
        <v>160</v>
      </c>
      <c r="G33" s="129">
        <v>300</v>
      </c>
      <c r="H33" s="129">
        <v>2</v>
      </c>
      <c r="I33" s="121">
        <v>0.6282527881040892</v>
      </c>
      <c r="J33" s="122">
        <v>0.1982651796778191</v>
      </c>
    </row>
    <row r="34" spans="1:10" ht="12.75" customHeight="1">
      <c r="A34" s="79" t="s">
        <v>31</v>
      </c>
      <c r="B34" s="8">
        <v>3324</v>
      </c>
      <c r="C34" s="129">
        <v>334</v>
      </c>
      <c r="D34" s="8">
        <v>3313</v>
      </c>
      <c r="E34" s="8">
        <v>2076</v>
      </c>
      <c r="F34" s="129">
        <v>933</v>
      </c>
      <c r="G34" s="129">
        <v>1237</v>
      </c>
      <c r="H34" s="129">
        <v>20</v>
      </c>
      <c r="I34" s="121">
        <v>0.6266223966193782</v>
      </c>
      <c r="J34" s="122">
        <v>0.2816178690009055</v>
      </c>
    </row>
    <row r="35" spans="1:10" ht="12.75" customHeight="1">
      <c r="A35" s="79" t="s">
        <v>32</v>
      </c>
      <c r="B35" s="8">
        <v>1206</v>
      </c>
      <c r="C35" s="129">
        <v>32</v>
      </c>
      <c r="D35" s="8">
        <v>1253</v>
      </c>
      <c r="E35" s="8">
        <v>773</v>
      </c>
      <c r="F35" s="129">
        <v>314</v>
      </c>
      <c r="G35" s="129">
        <v>480</v>
      </c>
      <c r="H35" s="129">
        <v>2</v>
      </c>
      <c r="I35" s="121">
        <v>0.6169193934557063</v>
      </c>
      <c r="J35" s="122">
        <v>0.25059856344772546</v>
      </c>
    </row>
    <row r="36" spans="1:10" ht="12.75" customHeight="1">
      <c r="A36" s="79" t="s">
        <v>33</v>
      </c>
      <c r="B36" s="8">
        <v>1818</v>
      </c>
      <c r="C36" s="129">
        <v>3</v>
      </c>
      <c r="D36" s="8">
        <v>2450</v>
      </c>
      <c r="E36" s="8">
        <v>1283</v>
      </c>
      <c r="F36" s="129">
        <v>731</v>
      </c>
      <c r="G36" s="129">
        <v>1167</v>
      </c>
      <c r="H36" s="129">
        <v>13</v>
      </c>
      <c r="I36" s="121">
        <v>0.523673469387755</v>
      </c>
      <c r="J36" s="122">
        <v>0.29836734693877554</v>
      </c>
    </row>
    <row r="37" spans="1:10" ht="12.75" customHeight="1">
      <c r="A37" s="79" t="s">
        <v>34</v>
      </c>
      <c r="B37" s="8">
        <v>15876</v>
      </c>
      <c r="C37" s="129">
        <v>429</v>
      </c>
      <c r="D37" s="8">
        <v>15645</v>
      </c>
      <c r="E37" s="8">
        <v>13753</v>
      </c>
      <c r="F37" s="129">
        <v>6820</v>
      </c>
      <c r="G37" s="129">
        <v>1892</v>
      </c>
      <c r="H37" s="129">
        <v>90</v>
      </c>
      <c r="I37" s="121">
        <v>0.8790667945030362</v>
      </c>
      <c r="J37" s="122">
        <v>0.43592201981463724</v>
      </c>
    </row>
    <row r="38" spans="1:10" ht="12.75" customHeight="1">
      <c r="A38" s="80"/>
      <c r="B38" s="67"/>
      <c r="C38" s="67"/>
      <c r="D38" s="67"/>
      <c r="E38" s="67"/>
      <c r="F38" s="67"/>
      <c r="G38" s="67"/>
      <c r="H38" s="67"/>
      <c r="I38" s="123"/>
      <c r="J38" s="124"/>
    </row>
    <row r="39" spans="1:10" s="25" customFormat="1" ht="12.75" customHeight="1">
      <c r="A39" s="33" t="s">
        <v>72</v>
      </c>
      <c r="B39" s="68">
        <f aca="true" t="shared" si="0" ref="B39:H39">SUM(B4:B38)</f>
        <v>51484</v>
      </c>
      <c r="C39" s="69">
        <f t="shared" si="0"/>
        <v>2574</v>
      </c>
      <c r="D39" s="69">
        <f t="shared" si="0"/>
        <v>56350</v>
      </c>
      <c r="E39" s="69">
        <f t="shared" si="0"/>
        <v>38579</v>
      </c>
      <c r="F39" s="69">
        <f t="shared" si="0"/>
        <v>18546</v>
      </c>
      <c r="G39" s="69">
        <f t="shared" si="0"/>
        <v>17771</v>
      </c>
      <c r="H39" s="69">
        <f t="shared" si="0"/>
        <v>271</v>
      </c>
      <c r="I39" s="70">
        <v>0.6846317657497781</v>
      </c>
      <c r="J39" s="71">
        <v>0.32912156166814555</v>
      </c>
    </row>
    <row r="40" spans="1:11" ht="12.75" customHeight="1">
      <c r="A40" s="20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ht="12.75" customHeight="1">
      <c r="A41" s="35"/>
    </row>
    <row r="42" ht="12.75" customHeight="1">
      <c r="A42" s="35"/>
    </row>
    <row r="43" ht="12.75" customHeight="1">
      <c r="A43" s="153" t="s">
        <v>35</v>
      </c>
    </row>
    <row r="44" ht="12.75" customHeight="1"/>
    <row r="45" spans="1:9" ht="55.5" customHeight="1">
      <c r="A45" s="36" t="s">
        <v>0</v>
      </c>
      <c r="B45" s="99" t="s">
        <v>41</v>
      </c>
      <c r="C45" s="100" t="s">
        <v>42</v>
      </c>
      <c r="D45" s="100" t="s">
        <v>43</v>
      </c>
      <c r="E45" s="100" t="s">
        <v>44</v>
      </c>
      <c r="F45" s="100" t="s">
        <v>45</v>
      </c>
      <c r="G45" s="100" t="s">
        <v>46</v>
      </c>
      <c r="H45" s="100" t="s">
        <v>47</v>
      </c>
      <c r="I45" s="101" t="s">
        <v>48</v>
      </c>
    </row>
    <row r="46" spans="1:9" ht="12.75" customHeight="1">
      <c r="A46" s="102" t="s">
        <v>1</v>
      </c>
      <c r="B46" s="103">
        <v>2</v>
      </c>
      <c r="C46" s="103">
        <v>0</v>
      </c>
      <c r="D46" s="103">
        <v>0</v>
      </c>
      <c r="E46" s="104">
        <v>0</v>
      </c>
      <c r="F46" s="103">
        <v>0</v>
      </c>
      <c r="G46" s="104">
        <v>0</v>
      </c>
      <c r="H46" s="103">
        <v>2</v>
      </c>
      <c r="I46" s="105">
        <v>0</v>
      </c>
    </row>
    <row r="47" spans="1:9" ht="12.75" customHeight="1">
      <c r="A47" s="106" t="s">
        <v>2</v>
      </c>
      <c r="B47" s="1">
        <v>10</v>
      </c>
      <c r="C47" s="1">
        <v>1</v>
      </c>
      <c r="D47" s="1">
        <v>5</v>
      </c>
      <c r="E47" s="26">
        <v>349.58</v>
      </c>
      <c r="F47" s="1">
        <v>1</v>
      </c>
      <c r="G47" s="26">
        <v>47.13</v>
      </c>
      <c r="H47" s="1">
        <v>5</v>
      </c>
      <c r="I47" s="107">
        <v>0</v>
      </c>
    </row>
    <row r="48" spans="1:9" ht="12.75" customHeight="1">
      <c r="A48" s="106" t="s">
        <v>3</v>
      </c>
      <c r="B48" s="1">
        <v>2</v>
      </c>
      <c r="C48" s="1">
        <v>0</v>
      </c>
      <c r="D48" s="1">
        <v>1</v>
      </c>
      <c r="E48" s="26">
        <v>84</v>
      </c>
      <c r="F48" s="1">
        <v>0</v>
      </c>
      <c r="G48" s="26">
        <v>0</v>
      </c>
      <c r="H48" s="1">
        <v>1</v>
      </c>
      <c r="I48" s="107">
        <v>0</v>
      </c>
    </row>
    <row r="49" spans="1:9" ht="12.75" customHeight="1">
      <c r="A49" s="106" t="s">
        <v>4</v>
      </c>
      <c r="B49" s="1">
        <v>1</v>
      </c>
      <c r="C49" s="1">
        <v>0</v>
      </c>
      <c r="D49" s="1">
        <v>0</v>
      </c>
      <c r="E49" s="26">
        <v>0</v>
      </c>
      <c r="F49" s="1">
        <v>0</v>
      </c>
      <c r="G49" s="26">
        <v>0</v>
      </c>
      <c r="H49" s="1">
        <v>1</v>
      </c>
      <c r="I49" s="107">
        <v>0</v>
      </c>
    </row>
    <row r="50" spans="1:9" ht="12.75" customHeight="1">
      <c r="A50" s="106" t="s">
        <v>5</v>
      </c>
      <c r="B50" s="1">
        <v>2</v>
      </c>
      <c r="C50" s="1">
        <v>0</v>
      </c>
      <c r="D50" s="1">
        <v>0</v>
      </c>
      <c r="E50" s="26">
        <v>0</v>
      </c>
      <c r="F50" s="1">
        <v>0</v>
      </c>
      <c r="G50" s="26">
        <v>0</v>
      </c>
      <c r="H50" s="1">
        <v>2</v>
      </c>
      <c r="I50" s="107">
        <v>0</v>
      </c>
    </row>
    <row r="51" spans="1:9" ht="12.75" customHeight="1">
      <c r="A51" s="106" t="s">
        <v>6</v>
      </c>
      <c r="B51" s="1">
        <v>14</v>
      </c>
      <c r="C51" s="1">
        <v>8</v>
      </c>
      <c r="D51" s="1">
        <v>5</v>
      </c>
      <c r="E51" s="26">
        <v>448.79</v>
      </c>
      <c r="F51" s="1">
        <v>7</v>
      </c>
      <c r="G51" s="26">
        <v>374.16</v>
      </c>
      <c r="H51" s="1">
        <v>9</v>
      </c>
      <c r="I51" s="107">
        <v>1</v>
      </c>
    </row>
    <row r="52" spans="1:9" ht="12.75" customHeight="1">
      <c r="A52" s="106" t="s">
        <v>7</v>
      </c>
      <c r="B52" s="1">
        <v>3</v>
      </c>
      <c r="C52" s="1">
        <v>0</v>
      </c>
      <c r="D52" s="1">
        <v>2</v>
      </c>
      <c r="E52" s="26">
        <v>111.85</v>
      </c>
      <c r="F52" s="1">
        <v>0</v>
      </c>
      <c r="G52" s="26">
        <v>0</v>
      </c>
      <c r="H52" s="1">
        <v>1</v>
      </c>
      <c r="I52" s="107">
        <v>0</v>
      </c>
    </row>
    <row r="53" spans="1:9" ht="12.75" customHeight="1">
      <c r="A53" s="106" t="s">
        <v>8</v>
      </c>
      <c r="B53" s="1">
        <v>2</v>
      </c>
      <c r="C53" s="1">
        <v>1</v>
      </c>
      <c r="D53" s="1">
        <v>0</v>
      </c>
      <c r="E53" s="26">
        <v>0</v>
      </c>
      <c r="F53" s="1">
        <v>1</v>
      </c>
      <c r="G53" s="26">
        <v>65.63</v>
      </c>
      <c r="H53" s="1">
        <v>2</v>
      </c>
      <c r="I53" s="107">
        <v>0</v>
      </c>
    </row>
    <row r="54" spans="1:9" ht="12.75" customHeight="1">
      <c r="A54" s="106" t="s">
        <v>9</v>
      </c>
      <c r="B54" s="1">
        <v>5</v>
      </c>
      <c r="C54" s="1">
        <v>2</v>
      </c>
      <c r="D54" s="1">
        <v>1</v>
      </c>
      <c r="E54" s="26">
        <v>38.1</v>
      </c>
      <c r="F54" s="1">
        <v>2</v>
      </c>
      <c r="G54" s="26">
        <v>137.13</v>
      </c>
      <c r="H54" s="1">
        <v>4</v>
      </c>
      <c r="I54" s="107">
        <v>0</v>
      </c>
    </row>
    <row r="55" spans="1:9" ht="12.75" customHeight="1">
      <c r="A55" s="106" t="s">
        <v>10</v>
      </c>
      <c r="B55" s="1">
        <v>0</v>
      </c>
      <c r="C55" s="1">
        <v>1</v>
      </c>
      <c r="D55" s="1">
        <v>0</v>
      </c>
      <c r="E55" s="26">
        <v>0</v>
      </c>
      <c r="F55" s="1">
        <v>1</v>
      </c>
      <c r="G55" s="26">
        <v>56.38</v>
      </c>
      <c r="H55" s="1">
        <v>0</v>
      </c>
      <c r="I55" s="107">
        <v>0</v>
      </c>
    </row>
    <row r="56" spans="1:9" ht="12.75" customHeight="1">
      <c r="A56" s="106" t="s">
        <v>11</v>
      </c>
      <c r="B56" s="1">
        <v>0</v>
      </c>
      <c r="C56" s="1">
        <v>0</v>
      </c>
      <c r="D56" s="1">
        <v>0</v>
      </c>
      <c r="E56" s="26">
        <v>0</v>
      </c>
      <c r="F56" s="1">
        <v>0</v>
      </c>
      <c r="G56" s="26">
        <v>0</v>
      </c>
      <c r="H56" s="1">
        <v>0</v>
      </c>
      <c r="I56" s="107">
        <v>0</v>
      </c>
    </row>
    <row r="57" spans="1:9" ht="12.75" customHeight="1">
      <c r="A57" s="106" t="s">
        <v>12</v>
      </c>
      <c r="B57" s="1">
        <v>10</v>
      </c>
      <c r="C57" s="1">
        <v>0</v>
      </c>
      <c r="D57" s="1">
        <v>6</v>
      </c>
      <c r="E57" s="26">
        <v>571.3</v>
      </c>
      <c r="F57" s="1">
        <v>0</v>
      </c>
      <c r="G57" s="26">
        <v>0</v>
      </c>
      <c r="H57" s="1">
        <v>4</v>
      </c>
      <c r="I57" s="107">
        <v>0</v>
      </c>
    </row>
    <row r="58" spans="1:9" ht="12.75" customHeight="1">
      <c r="A58" s="106" t="s">
        <v>13</v>
      </c>
      <c r="B58" s="1">
        <v>4</v>
      </c>
      <c r="C58" s="1">
        <v>2</v>
      </c>
      <c r="D58" s="1">
        <v>1</v>
      </c>
      <c r="E58" s="26">
        <v>47</v>
      </c>
      <c r="F58" s="1">
        <v>2</v>
      </c>
      <c r="G58" s="26">
        <v>126.53</v>
      </c>
      <c r="H58" s="1">
        <v>3</v>
      </c>
      <c r="I58" s="107">
        <v>0</v>
      </c>
    </row>
    <row r="59" spans="1:9" ht="12.75" customHeight="1">
      <c r="A59" s="106" t="s">
        <v>14</v>
      </c>
      <c r="B59" s="1">
        <v>6</v>
      </c>
      <c r="C59" s="1">
        <v>1</v>
      </c>
      <c r="D59" s="1">
        <v>3</v>
      </c>
      <c r="E59" s="26">
        <v>138.9</v>
      </c>
      <c r="F59" s="1">
        <v>1</v>
      </c>
      <c r="G59" s="26">
        <v>75</v>
      </c>
      <c r="H59" s="1">
        <v>2</v>
      </c>
      <c r="I59" s="107">
        <v>0</v>
      </c>
    </row>
    <row r="60" spans="1:9" ht="12.75" customHeight="1">
      <c r="A60" s="106" t="s">
        <v>15</v>
      </c>
      <c r="B60" s="1">
        <v>2</v>
      </c>
      <c r="C60" s="1">
        <v>1</v>
      </c>
      <c r="D60" s="1">
        <v>0</v>
      </c>
      <c r="E60" s="26">
        <v>0</v>
      </c>
      <c r="F60" s="1">
        <v>1</v>
      </c>
      <c r="G60" s="26">
        <v>65.63</v>
      </c>
      <c r="H60" s="1">
        <v>2</v>
      </c>
      <c r="I60" s="107">
        <v>0</v>
      </c>
    </row>
    <row r="61" spans="1:9" ht="12.75" customHeight="1">
      <c r="A61" s="106" t="s">
        <v>16</v>
      </c>
      <c r="B61" s="1">
        <v>1</v>
      </c>
      <c r="C61" s="1">
        <v>1</v>
      </c>
      <c r="D61" s="1">
        <v>0</v>
      </c>
      <c r="E61" s="26">
        <v>0</v>
      </c>
      <c r="F61" s="1">
        <v>1</v>
      </c>
      <c r="G61" s="26">
        <v>237.26</v>
      </c>
      <c r="H61" s="1">
        <v>1</v>
      </c>
      <c r="I61" s="107">
        <v>0</v>
      </c>
    </row>
    <row r="62" spans="1:9" ht="12.75" customHeight="1">
      <c r="A62" s="106" t="s">
        <v>17</v>
      </c>
      <c r="B62" s="1">
        <v>1</v>
      </c>
      <c r="C62" s="1">
        <v>0</v>
      </c>
      <c r="D62" s="1">
        <v>0</v>
      </c>
      <c r="E62" s="26">
        <v>0</v>
      </c>
      <c r="F62" s="1">
        <v>0</v>
      </c>
      <c r="G62" s="26">
        <v>0</v>
      </c>
      <c r="H62" s="1">
        <v>1</v>
      </c>
      <c r="I62" s="107">
        <v>0</v>
      </c>
    </row>
    <row r="63" spans="1:9" ht="12.75" customHeight="1">
      <c r="A63" s="106" t="s">
        <v>18</v>
      </c>
      <c r="B63" s="1">
        <v>2</v>
      </c>
      <c r="C63" s="1">
        <v>0</v>
      </c>
      <c r="D63" s="1">
        <v>1</v>
      </c>
      <c r="E63" s="26">
        <v>18.5</v>
      </c>
      <c r="F63" s="1">
        <v>0</v>
      </c>
      <c r="G63" s="26">
        <v>0</v>
      </c>
      <c r="H63" s="1">
        <v>1</v>
      </c>
      <c r="I63" s="107">
        <v>0</v>
      </c>
    </row>
    <row r="64" spans="1:9" ht="12.75" customHeight="1">
      <c r="A64" s="106" t="s">
        <v>19</v>
      </c>
      <c r="B64" s="1">
        <v>5</v>
      </c>
      <c r="C64" s="1">
        <v>1</v>
      </c>
      <c r="D64" s="1">
        <v>2</v>
      </c>
      <c r="E64" s="26">
        <v>97.25</v>
      </c>
      <c r="F64" s="1">
        <v>1</v>
      </c>
      <c r="G64" s="26">
        <v>87.86</v>
      </c>
      <c r="H64" s="1">
        <v>3</v>
      </c>
      <c r="I64" s="107">
        <v>0</v>
      </c>
    </row>
    <row r="65" spans="1:9" ht="12.75" customHeight="1">
      <c r="A65" s="106" t="s">
        <v>20</v>
      </c>
      <c r="B65" s="1">
        <v>6</v>
      </c>
      <c r="C65" s="1">
        <v>1</v>
      </c>
      <c r="D65" s="1">
        <v>2</v>
      </c>
      <c r="E65" s="26">
        <v>105.15</v>
      </c>
      <c r="F65" s="1">
        <v>1</v>
      </c>
      <c r="G65" s="26">
        <v>47.13</v>
      </c>
      <c r="H65" s="1">
        <v>4</v>
      </c>
      <c r="I65" s="107">
        <v>0</v>
      </c>
    </row>
    <row r="66" spans="1:9" ht="12.75" customHeight="1">
      <c r="A66" s="106" t="s">
        <v>21</v>
      </c>
      <c r="B66" s="1">
        <v>2</v>
      </c>
      <c r="C66" s="1">
        <v>0</v>
      </c>
      <c r="D66" s="1">
        <v>1</v>
      </c>
      <c r="E66" s="26">
        <v>15</v>
      </c>
      <c r="F66" s="1">
        <v>0</v>
      </c>
      <c r="G66" s="26">
        <v>0</v>
      </c>
      <c r="H66" s="1">
        <v>1</v>
      </c>
      <c r="I66" s="107">
        <v>0</v>
      </c>
    </row>
    <row r="67" spans="1:9" ht="12.75" customHeight="1">
      <c r="A67" s="106" t="s">
        <v>22</v>
      </c>
      <c r="B67" s="1">
        <v>9</v>
      </c>
      <c r="C67" s="1">
        <v>0</v>
      </c>
      <c r="D67" s="1">
        <v>5</v>
      </c>
      <c r="E67" s="26">
        <v>365.85</v>
      </c>
      <c r="F67" s="1">
        <v>0</v>
      </c>
      <c r="G67" s="26">
        <v>0</v>
      </c>
      <c r="H67" s="1">
        <v>4</v>
      </c>
      <c r="I67" s="107">
        <v>0</v>
      </c>
    </row>
    <row r="68" spans="1:9" ht="12.75" customHeight="1">
      <c r="A68" s="106" t="s">
        <v>23</v>
      </c>
      <c r="B68" s="1">
        <v>1</v>
      </c>
      <c r="C68" s="1">
        <v>1</v>
      </c>
      <c r="D68" s="1">
        <v>0</v>
      </c>
      <c r="E68" s="26">
        <v>0</v>
      </c>
      <c r="F68" s="1">
        <v>1</v>
      </c>
      <c r="G68" s="26">
        <v>47.13</v>
      </c>
      <c r="H68" s="1">
        <v>1</v>
      </c>
      <c r="I68" s="107">
        <v>0</v>
      </c>
    </row>
    <row r="69" spans="1:9" ht="12.75" customHeight="1">
      <c r="A69" s="106" t="s">
        <v>24</v>
      </c>
      <c r="B69" s="1">
        <v>5</v>
      </c>
      <c r="C69" s="1">
        <v>0</v>
      </c>
      <c r="D69" s="1">
        <v>3</v>
      </c>
      <c r="E69" s="26">
        <v>137.42</v>
      </c>
      <c r="F69" s="1">
        <v>0</v>
      </c>
      <c r="G69" s="26">
        <v>0</v>
      </c>
      <c r="H69" s="1">
        <v>2</v>
      </c>
      <c r="I69" s="107">
        <v>0</v>
      </c>
    </row>
    <row r="70" spans="1:9" ht="12.75" customHeight="1">
      <c r="A70" s="106" t="s">
        <v>25</v>
      </c>
      <c r="B70" s="1">
        <v>4</v>
      </c>
      <c r="C70" s="1">
        <v>1</v>
      </c>
      <c r="D70" s="1">
        <v>2</v>
      </c>
      <c r="E70" s="26">
        <v>52.75</v>
      </c>
      <c r="F70" s="1">
        <v>1</v>
      </c>
      <c r="G70" s="26">
        <v>47.13</v>
      </c>
      <c r="H70" s="1">
        <v>2</v>
      </c>
      <c r="I70" s="107">
        <v>0</v>
      </c>
    </row>
    <row r="71" spans="1:9" ht="12.75" customHeight="1">
      <c r="A71" s="106" t="s">
        <v>26</v>
      </c>
      <c r="B71" s="1">
        <v>1</v>
      </c>
      <c r="C71" s="1">
        <v>1</v>
      </c>
      <c r="D71" s="1">
        <v>1</v>
      </c>
      <c r="E71" s="26">
        <v>28.8</v>
      </c>
      <c r="F71" s="1">
        <v>1</v>
      </c>
      <c r="G71" s="26">
        <v>47.13</v>
      </c>
      <c r="H71" s="1">
        <v>0</v>
      </c>
      <c r="I71" s="107">
        <v>0</v>
      </c>
    </row>
    <row r="72" spans="1:9" ht="12.75" customHeight="1">
      <c r="A72" s="106" t="s">
        <v>27</v>
      </c>
      <c r="B72" s="1">
        <v>3</v>
      </c>
      <c r="C72" s="1">
        <v>1</v>
      </c>
      <c r="D72" s="1">
        <v>2</v>
      </c>
      <c r="E72" s="26">
        <v>207.07</v>
      </c>
      <c r="F72" s="1">
        <v>1</v>
      </c>
      <c r="G72" s="26">
        <v>70.63</v>
      </c>
      <c r="H72" s="1">
        <v>1</v>
      </c>
      <c r="I72" s="107">
        <v>0</v>
      </c>
    </row>
    <row r="73" spans="1:9" ht="12.75" customHeight="1">
      <c r="A73" s="106" t="s">
        <v>28</v>
      </c>
      <c r="B73" s="1">
        <v>1</v>
      </c>
      <c r="C73" s="1">
        <v>0</v>
      </c>
      <c r="D73" s="1">
        <v>1</v>
      </c>
      <c r="E73" s="26">
        <v>8.5</v>
      </c>
      <c r="F73" s="1">
        <v>0</v>
      </c>
      <c r="G73" s="26">
        <v>0</v>
      </c>
      <c r="H73" s="1">
        <v>0</v>
      </c>
      <c r="I73" s="107">
        <v>0</v>
      </c>
    </row>
    <row r="74" spans="1:9" ht="12.75" customHeight="1">
      <c r="A74" s="106" t="s">
        <v>29</v>
      </c>
      <c r="B74" s="1">
        <v>0</v>
      </c>
      <c r="C74" s="1">
        <v>1</v>
      </c>
      <c r="D74" s="1">
        <v>0</v>
      </c>
      <c r="E74" s="26">
        <v>0</v>
      </c>
      <c r="F74" s="1">
        <v>1</v>
      </c>
      <c r="G74" s="26">
        <v>65.63</v>
      </c>
      <c r="H74" s="1">
        <v>0</v>
      </c>
      <c r="I74" s="107">
        <v>0</v>
      </c>
    </row>
    <row r="75" spans="1:9" ht="12.75" customHeight="1">
      <c r="A75" s="106" t="s">
        <v>30</v>
      </c>
      <c r="B75" s="1">
        <v>2</v>
      </c>
      <c r="C75" s="1">
        <v>0</v>
      </c>
      <c r="D75" s="1">
        <v>0</v>
      </c>
      <c r="E75" s="26">
        <v>0</v>
      </c>
      <c r="F75" s="1">
        <v>0</v>
      </c>
      <c r="G75" s="26">
        <v>0</v>
      </c>
      <c r="H75" s="1">
        <v>2</v>
      </c>
      <c r="I75" s="107">
        <v>0</v>
      </c>
    </row>
    <row r="76" spans="1:9" ht="12.75" customHeight="1">
      <c r="A76" s="106" t="s">
        <v>31</v>
      </c>
      <c r="B76" s="1">
        <v>8</v>
      </c>
      <c r="C76" s="1">
        <v>1</v>
      </c>
      <c r="D76" s="1">
        <v>1</v>
      </c>
      <c r="E76" s="26">
        <v>124.5</v>
      </c>
      <c r="F76" s="1">
        <v>1</v>
      </c>
      <c r="G76" s="26">
        <v>65.63</v>
      </c>
      <c r="H76" s="1">
        <v>7</v>
      </c>
      <c r="I76" s="107">
        <v>0</v>
      </c>
    </row>
    <row r="77" spans="1:9" ht="12.75" customHeight="1">
      <c r="A77" s="106" t="s">
        <v>32</v>
      </c>
      <c r="B77" s="1">
        <v>8</v>
      </c>
      <c r="C77" s="1">
        <v>0</v>
      </c>
      <c r="D77" s="1">
        <v>7</v>
      </c>
      <c r="E77" s="26">
        <v>662.93</v>
      </c>
      <c r="F77" s="1">
        <v>0</v>
      </c>
      <c r="G77" s="26">
        <v>0</v>
      </c>
      <c r="H77" s="1">
        <v>1</v>
      </c>
      <c r="I77" s="107">
        <v>0</v>
      </c>
    </row>
    <row r="78" spans="1:9" ht="12.75" customHeight="1">
      <c r="A78" s="106" t="s">
        <v>33</v>
      </c>
      <c r="B78" s="1">
        <v>6</v>
      </c>
      <c r="C78" s="1">
        <v>0</v>
      </c>
      <c r="D78" s="1">
        <v>4</v>
      </c>
      <c r="E78" s="26">
        <v>196.25</v>
      </c>
      <c r="F78" s="1">
        <v>0</v>
      </c>
      <c r="G78" s="26">
        <v>0</v>
      </c>
      <c r="H78" s="1">
        <v>2</v>
      </c>
      <c r="I78" s="107">
        <v>0</v>
      </c>
    </row>
    <row r="79" spans="1:9" ht="12.75" customHeight="1">
      <c r="A79" s="106" t="s">
        <v>34</v>
      </c>
      <c r="B79" s="1">
        <v>50</v>
      </c>
      <c r="C79" s="1">
        <v>0</v>
      </c>
      <c r="D79" s="1">
        <v>20</v>
      </c>
      <c r="E79" s="26">
        <v>1439.3</v>
      </c>
      <c r="F79" s="1">
        <v>0</v>
      </c>
      <c r="G79" s="26">
        <v>0</v>
      </c>
      <c r="H79" s="1">
        <v>30</v>
      </c>
      <c r="I79" s="107">
        <v>0</v>
      </c>
    </row>
    <row r="80" spans="1:9" ht="12.75" customHeight="1">
      <c r="A80" s="110"/>
      <c r="B80" s="95"/>
      <c r="C80" s="95"/>
      <c r="D80" s="95"/>
      <c r="E80" s="95"/>
      <c r="F80" s="95"/>
      <c r="G80" s="95"/>
      <c r="H80" s="95"/>
      <c r="I80" s="108"/>
    </row>
    <row r="81" spans="1:9" s="25" customFormat="1" ht="12.75" customHeight="1">
      <c r="A81" s="72" t="s">
        <v>72</v>
      </c>
      <c r="B81" s="68">
        <f>SUM(B46:B80)</f>
        <v>178</v>
      </c>
      <c r="C81" s="69">
        <f aca="true" t="shared" si="1" ref="C81:I81">SUM(C46:C80)</f>
        <v>26</v>
      </c>
      <c r="D81" s="69">
        <f t="shared" si="1"/>
        <v>76</v>
      </c>
      <c r="E81" s="69">
        <f t="shared" si="1"/>
        <v>5248.79</v>
      </c>
      <c r="F81" s="69">
        <f t="shared" si="1"/>
        <v>25</v>
      </c>
      <c r="G81" s="69">
        <f t="shared" si="1"/>
        <v>1663.1200000000003</v>
      </c>
      <c r="H81" s="69">
        <f t="shared" si="1"/>
        <v>101</v>
      </c>
      <c r="I81" s="109">
        <f t="shared" si="1"/>
        <v>1</v>
      </c>
    </row>
    <row r="82" ht="12.75" customHeight="1">
      <c r="A82" s="2"/>
    </row>
    <row r="83" ht="12.75" customHeight="1">
      <c r="A83" s="3"/>
    </row>
    <row r="84" ht="12.75" customHeight="1">
      <c r="A84" s="154" t="s">
        <v>36</v>
      </c>
    </row>
    <row r="85" spans="1:11" ht="47.25" customHeight="1">
      <c r="A85" s="36" t="s">
        <v>0</v>
      </c>
      <c r="B85" s="96" t="s">
        <v>49</v>
      </c>
      <c r="C85" s="97" t="s">
        <v>50</v>
      </c>
      <c r="D85" s="97" t="s">
        <v>51</v>
      </c>
      <c r="E85" s="97" t="s">
        <v>52</v>
      </c>
      <c r="F85" s="97" t="s">
        <v>60</v>
      </c>
      <c r="G85" s="97" t="s">
        <v>61</v>
      </c>
      <c r="H85" s="97" t="s">
        <v>53</v>
      </c>
      <c r="I85" s="97" t="s">
        <v>54</v>
      </c>
      <c r="J85" s="97" t="s">
        <v>55</v>
      </c>
      <c r="K85" s="98" t="s">
        <v>56</v>
      </c>
    </row>
    <row r="86" spans="1:11" ht="12.75" customHeight="1">
      <c r="A86" s="111" t="s">
        <v>1</v>
      </c>
      <c r="B86" s="103">
        <v>13</v>
      </c>
      <c r="C86" s="103">
        <v>0</v>
      </c>
      <c r="D86" s="103">
        <v>5</v>
      </c>
      <c r="E86" s="103">
        <v>0</v>
      </c>
      <c r="F86" s="103">
        <v>8</v>
      </c>
      <c r="G86" s="103">
        <v>0</v>
      </c>
      <c r="H86" s="103">
        <v>3</v>
      </c>
      <c r="I86" s="103">
        <v>0</v>
      </c>
      <c r="J86" s="103">
        <v>2</v>
      </c>
      <c r="K86" s="105">
        <v>0</v>
      </c>
    </row>
    <row r="87" spans="1:11" ht="12.75" customHeight="1">
      <c r="A87" s="112" t="s">
        <v>2</v>
      </c>
      <c r="B87" s="1">
        <v>43</v>
      </c>
      <c r="C87" s="1">
        <v>0</v>
      </c>
      <c r="D87" s="1">
        <v>26</v>
      </c>
      <c r="E87" s="1">
        <v>0</v>
      </c>
      <c r="F87" s="1">
        <v>21</v>
      </c>
      <c r="G87" s="1">
        <v>0</v>
      </c>
      <c r="H87" s="1">
        <v>6</v>
      </c>
      <c r="I87" s="1">
        <v>0</v>
      </c>
      <c r="J87" s="1">
        <v>15</v>
      </c>
      <c r="K87" s="107">
        <v>0</v>
      </c>
    </row>
    <row r="88" spans="1:11" ht="12.75" customHeight="1">
      <c r="A88" s="112" t="s">
        <v>3</v>
      </c>
      <c r="B88" s="1">
        <v>13</v>
      </c>
      <c r="C88" s="1">
        <v>3</v>
      </c>
      <c r="D88" s="1">
        <v>3</v>
      </c>
      <c r="E88" s="1">
        <v>3</v>
      </c>
      <c r="F88" s="1">
        <v>11</v>
      </c>
      <c r="G88" s="1">
        <v>1</v>
      </c>
      <c r="H88" s="1">
        <v>1</v>
      </c>
      <c r="I88" s="1">
        <v>1</v>
      </c>
      <c r="J88" s="1">
        <v>2</v>
      </c>
      <c r="K88" s="107">
        <v>2</v>
      </c>
    </row>
    <row r="89" spans="1:11" ht="12.75" customHeight="1">
      <c r="A89" s="112" t="s">
        <v>4</v>
      </c>
      <c r="B89" s="1">
        <v>13</v>
      </c>
      <c r="C89" s="1">
        <v>0</v>
      </c>
      <c r="D89" s="1">
        <v>8</v>
      </c>
      <c r="E89" s="1">
        <v>0</v>
      </c>
      <c r="F89" s="1">
        <v>5</v>
      </c>
      <c r="G89" s="1">
        <v>0</v>
      </c>
      <c r="H89" s="1">
        <v>1</v>
      </c>
      <c r="I89" s="1">
        <v>0</v>
      </c>
      <c r="J89" s="1">
        <v>2</v>
      </c>
      <c r="K89" s="107">
        <v>0</v>
      </c>
    </row>
    <row r="90" spans="1:11" ht="12.75" customHeight="1">
      <c r="A90" s="112" t="s">
        <v>5</v>
      </c>
      <c r="B90" s="1">
        <v>15</v>
      </c>
      <c r="C90" s="1">
        <v>10</v>
      </c>
      <c r="D90" s="1">
        <v>5</v>
      </c>
      <c r="E90" s="1">
        <v>8</v>
      </c>
      <c r="F90" s="1">
        <v>10</v>
      </c>
      <c r="G90" s="1">
        <v>2</v>
      </c>
      <c r="H90" s="1">
        <v>4</v>
      </c>
      <c r="I90" s="1">
        <v>1</v>
      </c>
      <c r="J90" s="1">
        <v>1</v>
      </c>
      <c r="K90" s="107">
        <v>4</v>
      </c>
    </row>
    <row r="91" spans="1:11" ht="12.75" customHeight="1">
      <c r="A91" s="112" t="s">
        <v>6</v>
      </c>
      <c r="B91" s="1">
        <v>121</v>
      </c>
      <c r="C91" s="1">
        <v>8</v>
      </c>
      <c r="D91" s="1">
        <v>38</v>
      </c>
      <c r="E91" s="1">
        <v>8</v>
      </c>
      <c r="F91" s="1">
        <v>84</v>
      </c>
      <c r="G91" s="1">
        <v>0</v>
      </c>
      <c r="H91" s="1">
        <v>12</v>
      </c>
      <c r="I91" s="1">
        <v>4</v>
      </c>
      <c r="J91" s="1">
        <v>17</v>
      </c>
      <c r="K91" s="107">
        <v>2</v>
      </c>
    </row>
    <row r="92" spans="1:11" ht="12.75" customHeight="1">
      <c r="A92" s="112" t="s">
        <v>7</v>
      </c>
      <c r="B92" s="1">
        <v>12</v>
      </c>
      <c r="C92" s="1">
        <v>7</v>
      </c>
      <c r="D92" s="1">
        <v>8</v>
      </c>
      <c r="E92" s="1">
        <v>4</v>
      </c>
      <c r="F92" s="1">
        <v>4</v>
      </c>
      <c r="G92" s="1">
        <v>3</v>
      </c>
      <c r="H92" s="1">
        <v>4</v>
      </c>
      <c r="I92" s="1">
        <v>1</v>
      </c>
      <c r="J92" s="1">
        <v>2</v>
      </c>
      <c r="K92" s="107">
        <v>0</v>
      </c>
    </row>
    <row r="93" spans="1:11" ht="12.75" customHeight="1">
      <c r="A93" s="112" t="s">
        <v>8</v>
      </c>
      <c r="B93" s="1">
        <v>16</v>
      </c>
      <c r="C93" s="1">
        <v>5</v>
      </c>
      <c r="D93" s="1">
        <v>7</v>
      </c>
      <c r="E93" s="1">
        <v>4</v>
      </c>
      <c r="F93" s="1">
        <v>11</v>
      </c>
      <c r="G93" s="1">
        <v>1</v>
      </c>
      <c r="H93" s="1">
        <v>3</v>
      </c>
      <c r="I93" s="1">
        <v>0</v>
      </c>
      <c r="J93" s="1">
        <v>4</v>
      </c>
      <c r="K93" s="107">
        <v>2</v>
      </c>
    </row>
    <row r="94" spans="1:11" ht="12.75" customHeight="1">
      <c r="A94" s="112" t="s">
        <v>9</v>
      </c>
      <c r="B94" s="1">
        <v>29</v>
      </c>
      <c r="C94" s="1">
        <v>1</v>
      </c>
      <c r="D94" s="1">
        <v>12</v>
      </c>
      <c r="E94" s="1">
        <v>0</v>
      </c>
      <c r="F94" s="1">
        <v>17</v>
      </c>
      <c r="G94" s="1">
        <v>0</v>
      </c>
      <c r="H94" s="1">
        <v>5</v>
      </c>
      <c r="I94" s="1">
        <v>0</v>
      </c>
      <c r="J94" s="1">
        <v>1</v>
      </c>
      <c r="K94" s="107">
        <v>0</v>
      </c>
    </row>
    <row r="95" spans="1:11" ht="12.75" customHeight="1">
      <c r="A95" s="112" t="s">
        <v>10</v>
      </c>
      <c r="B95" s="1">
        <v>21</v>
      </c>
      <c r="C95" s="1">
        <v>4</v>
      </c>
      <c r="D95" s="1">
        <v>6</v>
      </c>
      <c r="E95" s="1">
        <v>3</v>
      </c>
      <c r="F95" s="1">
        <v>15</v>
      </c>
      <c r="G95" s="1">
        <v>1</v>
      </c>
      <c r="H95" s="1">
        <v>0</v>
      </c>
      <c r="I95" s="1">
        <v>0</v>
      </c>
      <c r="J95" s="1">
        <v>5</v>
      </c>
      <c r="K95" s="107">
        <v>3</v>
      </c>
    </row>
    <row r="96" spans="1:11" ht="12.75" customHeight="1">
      <c r="A96" s="112" t="s">
        <v>11</v>
      </c>
      <c r="B96" s="1">
        <v>5</v>
      </c>
      <c r="C96" s="1">
        <v>0</v>
      </c>
      <c r="D96" s="1">
        <v>2</v>
      </c>
      <c r="E96" s="1">
        <v>0</v>
      </c>
      <c r="F96" s="1">
        <v>4</v>
      </c>
      <c r="G96" s="1">
        <v>0</v>
      </c>
      <c r="H96" s="1">
        <v>1</v>
      </c>
      <c r="I96" s="1">
        <v>0</v>
      </c>
      <c r="J96" s="1">
        <v>0</v>
      </c>
      <c r="K96" s="107">
        <v>0</v>
      </c>
    </row>
    <row r="97" spans="1:11" ht="12.75" customHeight="1">
      <c r="A97" s="112" t="s">
        <v>12</v>
      </c>
      <c r="B97" s="1">
        <v>17</v>
      </c>
      <c r="C97" s="1">
        <v>0</v>
      </c>
      <c r="D97" s="1">
        <v>4</v>
      </c>
      <c r="E97" s="1">
        <v>0</v>
      </c>
      <c r="F97" s="1">
        <v>12</v>
      </c>
      <c r="G97" s="1">
        <v>0</v>
      </c>
      <c r="H97" s="1">
        <v>2</v>
      </c>
      <c r="I97" s="1">
        <v>0</v>
      </c>
      <c r="J97" s="1">
        <v>0</v>
      </c>
      <c r="K97" s="107">
        <v>0</v>
      </c>
    </row>
    <row r="98" spans="1:11" ht="12.75" customHeight="1">
      <c r="A98" s="112" t="s">
        <v>13</v>
      </c>
      <c r="B98" s="1">
        <v>45</v>
      </c>
      <c r="C98" s="1">
        <v>7</v>
      </c>
      <c r="D98" s="1">
        <v>17</v>
      </c>
      <c r="E98" s="1">
        <v>6</v>
      </c>
      <c r="F98" s="1">
        <v>30</v>
      </c>
      <c r="G98" s="1">
        <v>2</v>
      </c>
      <c r="H98" s="1">
        <v>7</v>
      </c>
      <c r="I98" s="1">
        <v>4</v>
      </c>
      <c r="J98" s="1">
        <v>6</v>
      </c>
      <c r="K98" s="107">
        <v>1</v>
      </c>
    </row>
    <row r="99" spans="1:11" ht="12.75" customHeight="1">
      <c r="A99" s="112" t="s">
        <v>14</v>
      </c>
      <c r="B99" s="1">
        <v>22</v>
      </c>
      <c r="C99" s="1">
        <v>0</v>
      </c>
      <c r="D99" s="1">
        <v>4</v>
      </c>
      <c r="E99" s="1">
        <v>0</v>
      </c>
      <c r="F99" s="1">
        <v>18</v>
      </c>
      <c r="G99" s="1">
        <v>0</v>
      </c>
      <c r="H99" s="1">
        <v>2</v>
      </c>
      <c r="I99" s="1">
        <v>0</v>
      </c>
      <c r="J99" s="1">
        <v>1</v>
      </c>
      <c r="K99" s="107">
        <v>0</v>
      </c>
    </row>
    <row r="100" spans="1:11" ht="12.75" customHeight="1">
      <c r="A100" s="112" t="s">
        <v>15</v>
      </c>
      <c r="B100" s="1">
        <v>26</v>
      </c>
      <c r="C100" s="1">
        <v>1</v>
      </c>
      <c r="D100" s="1">
        <v>5</v>
      </c>
      <c r="E100" s="1">
        <v>1</v>
      </c>
      <c r="F100" s="1">
        <v>21</v>
      </c>
      <c r="G100" s="1">
        <v>0</v>
      </c>
      <c r="H100" s="1">
        <v>3</v>
      </c>
      <c r="I100" s="1">
        <v>0</v>
      </c>
      <c r="J100" s="1">
        <v>1</v>
      </c>
      <c r="K100" s="107">
        <v>1</v>
      </c>
    </row>
    <row r="101" spans="1:11" ht="12.75" customHeight="1">
      <c r="A101" s="112" t="s">
        <v>16</v>
      </c>
      <c r="B101" s="1">
        <v>6</v>
      </c>
      <c r="C101" s="1">
        <v>0</v>
      </c>
      <c r="D101" s="1">
        <v>4</v>
      </c>
      <c r="E101" s="1">
        <v>0</v>
      </c>
      <c r="F101" s="1">
        <v>2</v>
      </c>
      <c r="G101" s="1">
        <v>0</v>
      </c>
      <c r="H101" s="1">
        <v>1</v>
      </c>
      <c r="I101" s="1">
        <v>0</v>
      </c>
      <c r="J101" s="1">
        <v>0</v>
      </c>
      <c r="K101" s="107">
        <v>0</v>
      </c>
    </row>
    <row r="102" spans="1:11" ht="12.75" customHeight="1">
      <c r="A102" s="112" t="s">
        <v>17</v>
      </c>
      <c r="B102" s="1">
        <v>9</v>
      </c>
      <c r="C102" s="1">
        <v>3</v>
      </c>
      <c r="D102" s="1">
        <v>2</v>
      </c>
      <c r="E102" s="1">
        <v>2</v>
      </c>
      <c r="F102" s="1">
        <v>7</v>
      </c>
      <c r="G102" s="1">
        <v>0</v>
      </c>
      <c r="H102" s="1">
        <v>0</v>
      </c>
      <c r="I102" s="1">
        <v>0</v>
      </c>
      <c r="J102" s="1">
        <v>1</v>
      </c>
      <c r="K102" s="107">
        <v>0</v>
      </c>
    </row>
    <row r="103" spans="1:11" ht="12.75" customHeight="1">
      <c r="A103" s="112" t="s">
        <v>18</v>
      </c>
      <c r="B103" s="1">
        <v>26</v>
      </c>
      <c r="C103" s="1">
        <v>1</v>
      </c>
      <c r="D103" s="1">
        <v>8</v>
      </c>
      <c r="E103" s="1">
        <v>1</v>
      </c>
      <c r="F103" s="1">
        <v>17</v>
      </c>
      <c r="G103" s="1">
        <v>0</v>
      </c>
      <c r="H103" s="1">
        <v>3</v>
      </c>
      <c r="I103" s="1">
        <v>1</v>
      </c>
      <c r="J103" s="1">
        <v>1</v>
      </c>
      <c r="K103" s="107">
        <v>0</v>
      </c>
    </row>
    <row r="104" spans="1:11" ht="12.75" customHeight="1">
      <c r="A104" s="112" t="s">
        <v>19</v>
      </c>
      <c r="B104" s="1">
        <v>72</v>
      </c>
      <c r="C104" s="1">
        <v>1</v>
      </c>
      <c r="D104" s="1">
        <v>22</v>
      </c>
      <c r="E104" s="1">
        <v>0</v>
      </c>
      <c r="F104" s="1">
        <v>48</v>
      </c>
      <c r="G104" s="1">
        <v>1</v>
      </c>
      <c r="H104" s="1">
        <v>7</v>
      </c>
      <c r="I104" s="1">
        <v>0</v>
      </c>
      <c r="J104" s="1">
        <v>7</v>
      </c>
      <c r="K104" s="107">
        <v>0</v>
      </c>
    </row>
    <row r="105" spans="1:11" ht="12.75" customHeight="1">
      <c r="A105" s="112" t="s">
        <v>20</v>
      </c>
      <c r="B105" s="1">
        <v>78</v>
      </c>
      <c r="C105" s="1">
        <v>3</v>
      </c>
      <c r="D105" s="1">
        <v>22</v>
      </c>
      <c r="E105" s="1">
        <v>2</v>
      </c>
      <c r="F105" s="1">
        <v>59</v>
      </c>
      <c r="G105" s="1">
        <v>1</v>
      </c>
      <c r="H105" s="1">
        <v>6</v>
      </c>
      <c r="I105" s="1">
        <v>0</v>
      </c>
      <c r="J105" s="1">
        <v>11</v>
      </c>
      <c r="K105" s="107">
        <v>1</v>
      </c>
    </row>
    <row r="106" spans="1:11" ht="12.75" customHeight="1">
      <c r="A106" s="112" t="s">
        <v>21</v>
      </c>
      <c r="B106" s="1">
        <v>17</v>
      </c>
      <c r="C106" s="1">
        <v>1</v>
      </c>
      <c r="D106" s="1">
        <v>3</v>
      </c>
      <c r="E106" s="1">
        <v>1</v>
      </c>
      <c r="F106" s="1">
        <v>13</v>
      </c>
      <c r="G106" s="1">
        <v>0</v>
      </c>
      <c r="H106" s="1">
        <v>2</v>
      </c>
      <c r="I106" s="1">
        <v>1</v>
      </c>
      <c r="J106" s="1">
        <v>0</v>
      </c>
      <c r="K106" s="107">
        <v>0</v>
      </c>
    </row>
    <row r="107" spans="1:11" ht="12.75" customHeight="1">
      <c r="A107" s="112" t="s">
        <v>22</v>
      </c>
      <c r="B107" s="1">
        <v>61</v>
      </c>
      <c r="C107" s="1">
        <v>2</v>
      </c>
      <c r="D107" s="1">
        <v>16</v>
      </c>
      <c r="E107" s="1">
        <v>2</v>
      </c>
      <c r="F107" s="1">
        <v>45</v>
      </c>
      <c r="G107" s="1">
        <v>0</v>
      </c>
      <c r="H107" s="1">
        <v>9</v>
      </c>
      <c r="I107" s="1">
        <v>1</v>
      </c>
      <c r="J107" s="1">
        <v>4</v>
      </c>
      <c r="K107" s="107">
        <v>1</v>
      </c>
    </row>
    <row r="108" spans="1:11" ht="12.75" customHeight="1">
      <c r="A108" s="112" t="s">
        <v>23</v>
      </c>
      <c r="B108" s="1">
        <v>13</v>
      </c>
      <c r="C108" s="1">
        <v>1</v>
      </c>
      <c r="D108" s="1">
        <v>5</v>
      </c>
      <c r="E108" s="1">
        <v>1</v>
      </c>
      <c r="F108" s="1">
        <v>8</v>
      </c>
      <c r="G108" s="1">
        <v>0</v>
      </c>
      <c r="H108" s="1">
        <v>4</v>
      </c>
      <c r="I108" s="1">
        <v>1</v>
      </c>
      <c r="J108" s="1">
        <v>0</v>
      </c>
      <c r="K108" s="107">
        <v>0</v>
      </c>
    </row>
    <row r="109" spans="1:11" ht="12.75" customHeight="1">
      <c r="A109" s="112" t="s">
        <v>24</v>
      </c>
      <c r="B109" s="1">
        <v>10</v>
      </c>
      <c r="C109" s="1">
        <v>9</v>
      </c>
      <c r="D109" s="1">
        <v>3</v>
      </c>
      <c r="E109" s="1">
        <v>8</v>
      </c>
      <c r="F109" s="1">
        <v>6</v>
      </c>
      <c r="G109" s="1">
        <v>0</v>
      </c>
      <c r="H109" s="1">
        <v>2</v>
      </c>
      <c r="I109" s="1">
        <v>5</v>
      </c>
      <c r="J109" s="1">
        <v>0</v>
      </c>
      <c r="K109" s="107">
        <v>1</v>
      </c>
    </row>
    <row r="110" spans="1:11" ht="12.75" customHeight="1">
      <c r="A110" s="112" t="s">
        <v>25</v>
      </c>
      <c r="B110" s="1">
        <v>49</v>
      </c>
      <c r="C110" s="1">
        <v>1</v>
      </c>
      <c r="D110" s="1">
        <v>14</v>
      </c>
      <c r="E110" s="1">
        <v>1</v>
      </c>
      <c r="F110" s="1">
        <v>37</v>
      </c>
      <c r="G110" s="1">
        <v>0</v>
      </c>
      <c r="H110" s="1">
        <v>9</v>
      </c>
      <c r="I110" s="1">
        <v>0</v>
      </c>
      <c r="J110" s="1">
        <v>4</v>
      </c>
      <c r="K110" s="107">
        <v>1</v>
      </c>
    </row>
    <row r="111" spans="1:11" ht="12.75" customHeight="1">
      <c r="A111" s="112" t="s">
        <v>26</v>
      </c>
      <c r="B111" s="1">
        <v>14</v>
      </c>
      <c r="C111" s="1">
        <v>1</v>
      </c>
      <c r="D111" s="1">
        <v>6</v>
      </c>
      <c r="E111" s="1">
        <v>1</v>
      </c>
      <c r="F111" s="1">
        <v>8</v>
      </c>
      <c r="G111" s="1">
        <v>0</v>
      </c>
      <c r="H111" s="1">
        <v>3</v>
      </c>
      <c r="I111" s="1">
        <v>1</v>
      </c>
      <c r="J111" s="1">
        <v>3</v>
      </c>
      <c r="K111" s="107">
        <v>0</v>
      </c>
    </row>
    <row r="112" spans="1:11" ht="12.75" customHeight="1">
      <c r="A112" s="112" t="s">
        <v>27</v>
      </c>
      <c r="B112" s="1">
        <v>20</v>
      </c>
      <c r="C112" s="1">
        <v>0</v>
      </c>
      <c r="D112" s="1">
        <v>8</v>
      </c>
      <c r="E112" s="1">
        <v>0</v>
      </c>
      <c r="F112" s="1">
        <v>12</v>
      </c>
      <c r="G112" s="1">
        <v>0</v>
      </c>
      <c r="H112" s="1">
        <v>5</v>
      </c>
      <c r="I112" s="1">
        <v>0</v>
      </c>
      <c r="J112" s="1">
        <v>1</v>
      </c>
      <c r="K112" s="107">
        <v>0</v>
      </c>
    </row>
    <row r="113" spans="1:11" ht="12.75" customHeight="1">
      <c r="A113" s="112" t="s">
        <v>28</v>
      </c>
      <c r="B113" s="1">
        <v>28</v>
      </c>
      <c r="C113" s="1">
        <v>1</v>
      </c>
      <c r="D113" s="1">
        <v>8</v>
      </c>
      <c r="E113" s="1">
        <v>1</v>
      </c>
      <c r="F113" s="1">
        <v>22</v>
      </c>
      <c r="G113" s="1">
        <v>0</v>
      </c>
      <c r="H113" s="1">
        <v>4</v>
      </c>
      <c r="I113" s="1">
        <v>0</v>
      </c>
      <c r="J113" s="1">
        <v>3</v>
      </c>
      <c r="K113" s="107">
        <v>0</v>
      </c>
    </row>
    <row r="114" spans="1:11" ht="12.75" customHeight="1">
      <c r="A114" s="112" t="s">
        <v>29</v>
      </c>
      <c r="B114" s="1">
        <v>9</v>
      </c>
      <c r="C114" s="1">
        <v>1</v>
      </c>
      <c r="D114" s="1">
        <v>1</v>
      </c>
      <c r="E114" s="1">
        <v>1</v>
      </c>
      <c r="F114" s="1">
        <v>8</v>
      </c>
      <c r="G114" s="1">
        <v>0</v>
      </c>
      <c r="H114" s="1">
        <v>1</v>
      </c>
      <c r="I114" s="1">
        <v>0</v>
      </c>
      <c r="J114" s="1">
        <v>0</v>
      </c>
      <c r="K114" s="107">
        <v>1</v>
      </c>
    </row>
    <row r="115" spans="1:11" ht="12.75" customHeight="1">
      <c r="A115" s="112" t="s">
        <v>30</v>
      </c>
      <c r="B115" s="1">
        <v>17</v>
      </c>
      <c r="C115" s="1">
        <v>1</v>
      </c>
      <c r="D115" s="1">
        <v>5</v>
      </c>
      <c r="E115" s="1">
        <v>0</v>
      </c>
      <c r="F115" s="1">
        <v>13</v>
      </c>
      <c r="G115" s="1">
        <v>1</v>
      </c>
      <c r="H115" s="1">
        <v>0</v>
      </c>
      <c r="I115" s="1">
        <v>0</v>
      </c>
      <c r="J115" s="1">
        <v>1</v>
      </c>
      <c r="K115" s="107">
        <v>0</v>
      </c>
    </row>
    <row r="116" spans="1:11" ht="12.75" customHeight="1">
      <c r="A116" s="112" t="s">
        <v>31</v>
      </c>
      <c r="B116" s="1">
        <v>92</v>
      </c>
      <c r="C116" s="1">
        <v>0</v>
      </c>
      <c r="D116" s="1">
        <v>37</v>
      </c>
      <c r="E116" s="1">
        <v>0</v>
      </c>
      <c r="F116" s="1">
        <v>56</v>
      </c>
      <c r="G116" s="1">
        <v>0</v>
      </c>
      <c r="H116" s="1">
        <v>15</v>
      </c>
      <c r="I116" s="1">
        <v>0</v>
      </c>
      <c r="J116" s="1">
        <v>9</v>
      </c>
      <c r="K116" s="107">
        <v>0</v>
      </c>
    </row>
    <row r="117" spans="1:11" ht="12.75" customHeight="1">
      <c r="A117" s="112" t="s">
        <v>32</v>
      </c>
      <c r="B117" s="1">
        <v>31</v>
      </c>
      <c r="C117" s="1">
        <v>1</v>
      </c>
      <c r="D117" s="1">
        <v>9</v>
      </c>
      <c r="E117" s="1">
        <v>1</v>
      </c>
      <c r="F117" s="1">
        <v>24</v>
      </c>
      <c r="G117" s="1">
        <v>0</v>
      </c>
      <c r="H117" s="1">
        <v>3</v>
      </c>
      <c r="I117" s="1">
        <v>0</v>
      </c>
      <c r="J117" s="1">
        <v>2</v>
      </c>
      <c r="K117" s="107">
        <v>0</v>
      </c>
    </row>
    <row r="118" spans="1:11" ht="12.75" customHeight="1">
      <c r="A118" s="112" t="s">
        <v>33</v>
      </c>
      <c r="B118" s="1">
        <v>63</v>
      </c>
      <c r="C118" s="1">
        <v>2</v>
      </c>
      <c r="D118" s="1">
        <v>19</v>
      </c>
      <c r="E118" s="1">
        <v>2</v>
      </c>
      <c r="F118" s="1">
        <v>44</v>
      </c>
      <c r="G118" s="1">
        <v>0</v>
      </c>
      <c r="H118" s="1">
        <v>6</v>
      </c>
      <c r="I118" s="1">
        <v>1</v>
      </c>
      <c r="J118" s="1">
        <v>11</v>
      </c>
      <c r="K118" s="107">
        <v>1</v>
      </c>
    </row>
    <row r="119" spans="1:11" ht="12.75" customHeight="1">
      <c r="A119" s="112" t="s">
        <v>34</v>
      </c>
      <c r="B119" s="1">
        <v>136</v>
      </c>
      <c r="C119" s="1">
        <v>3</v>
      </c>
      <c r="D119" s="1">
        <v>39</v>
      </c>
      <c r="E119" s="1">
        <v>3</v>
      </c>
      <c r="F119" s="1">
        <v>97</v>
      </c>
      <c r="G119" s="1">
        <v>0</v>
      </c>
      <c r="H119" s="1">
        <v>16</v>
      </c>
      <c r="I119" s="1">
        <v>2</v>
      </c>
      <c r="J119" s="1">
        <v>11</v>
      </c>
      <c r="K119" s="107">
        <v>0</v>
      </c>
    </row>
    <row r="120" spans="1:11" ht="12.75" customHeight="1">
      <c r="A120" s="113"/>
      <c r="B120" s="95"/>
      <c r="C120" s="95"/>
      <c r="D120" s="95"/>
      <c r="E120" s="95"/>
      <c r="F120" s="95"/>
      <c r="G120" s="95"/>
      <c r="H120" s="95"/>
      <c r="I120" s="95"/>
      <c r="J120" s="95"/>
      <c r="K120" s="108"/>
    </row>
    <row r="121" spans="1:11" s="115" customFormat="1" ht="18" customHeight="1">
      <c r="A121" s="114" t="s">
        <v>72</v>
      </c>
      <c r="B121" s="39">
        <f>SUM(B86:B120)</f>
        <v>1162</v>
      </c>
      <c r="C121" s="40">
        <f aca="true" t="shared" si="2" ref="C121:K121">SUM(C86:C120)</f>
        <v>78</v>
      </c>
      <c r="D121" s="40">
        <f t="shared" si="2"/>
        <v>381</v>
      </c>
      <c r="E121" s="40">
        <f t="shared" si="2"/>
        <v>64</v>
      </c>
      <c r="F121" s="40">
        <f t="shared" si="2"/>
        <v>797</v>
      </c>
      <c r="G121" s="40">
        <f t="shared" si="2"/>
        <v>13</v>
      </c>
      <c r="H121" s="40">
        <f t="shared" si="2"/>
        <v>150</v>
      </c>
      <c r="I121" s="40">
        <f t="shared" si="2"/>
        <v>24</v>
      </c>
      <c r="J121" s="40">
        <f t="shared" si="2"/>
        <v>128</v>
      </c>
      <c r="K121" s="51">
        <f t="shared" si="2"/>
        <v>21</v>
      </c>
    </row>
  </sheetData>
  <sheetProtection password="CC7D" sheet="1" objects="1" scenarios="1"/>
  <mergeCells count="1">
    <mergeCell ref="A1:E1"/>
  </mergeCells>
  <printOptions/>
  <pageMargins left="0.44" right="0.43" top="0.33" bottom="0.3" header="0.17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4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28.7109375" style="6" customWidth="1"/>
    <col min="2" max="2" width="11.7109375" style="6" customWidth="1"/>
    <col min="3" max="3" width="11.8515625" style="6" customWidth="1"/>
    <col min="4" max="4" width="12.7109375" style="6" customWidth="1"/>
    <col min="5" max="5" width="10.00390625" style="6" customWidth="1"/>
    <col min="6" max="6" width="12.57421875" style="6" customWidth="1"/>
    <col min="7" max="7" width="13.140625" style="6" customWidth="1"/>
    <col min="8" max="8" width="10.421875" style="6" customWidth="1"/>
    <col min="9" max="9" width="10.7109375" style="6" customWidth="1"/>
    <col min="10" max="10" width="10.421875" style="6" customWidth="1"/>
    <col min="11" max="11" width="9.140625" style="6" customWidth="1"/>
    <col min="28" max="16384" width="9.140625" style="6" customWidth="1"/>
  </cols>
  <sheetData>
    <row r="1" spans="1:9" ht="24.75" customHeight="1">
      <c r="A1" s="155" t="s">
        <v>81</v>
      </c>
      <c r="B1" s="155"/>
      <c r="C1" s="155"/>
      <c r="D1" s="155"/>
      <c r="I1" s="16"/>
    </row>
    <row r="3" spans="1:27" s="11" customFormat="1" ht="30.75" customHeight="1">
      <c r="A3" s="73" t="s">
        <v>0</v>
      </c>
      <c r="B3" s="43" t="s">
        <v>77</v>
      </c>
      <c r="C3" s="44" t="s">
        <v>84</v>
      </c>
      <c r="D3" s="44" t="s">
        <v>76</v>
      </c>
      <c r="E3" s="44" t="s">
        <v>37</v>
      </c>
      <c r="F3" s="44" t="s">
        <v>79</v>
      </c>
      <c r="G3" s="44" t="s">
        <v>38</v>
      </c>
      <c r="H3" s="44" t="s">
        <v>75</v>
      </c>
      <c r="I3" s="44" t="s">
        <v>39</v>
      </c>
      <c r="J3" s="45" t="s">
        <v>40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10" ht="12.75">
      <c r="A4" s="125" t="s">
        <v>1</v>
      </c>
      <c r="B4" s="116">
        <v>19</v>
      </c>
      <c r="C4" s="117">
        <v>0</v>
      </c>
      <c r="D4" s="116">
        <v>11</v>
      </c>
      <c r="E4" s="117">
        <v>6</v>
      </c>
      <c r="F4" s="117">
        <v>0</v>
      </c>
      <c r="G4" s="117">
        <v>5</v>
      </c>
      <c r="H4" s="117">
        <v>0</v>
      </c>
      <c r="I4" s="118">
        <f>E4/D4</f>
        <v>0.5454545454545454</v>
      </c>
      <c r="J4" s="119">
        <f>F4/D4</f>
        <v>0</v>
      </c>
    </row>
    <row r="5" spans="1:10" ht="12.75">
      <c r="A5" s="126" t="s">
        <v>2</v>
      </c>
      <c r="B5" s="8">
        <v>247</v>
      </c>
      <c r="C5" s="120">
        <v>38</v>
      </c>
      <c r="D5" s="8">
        <v>280</v>
      </c>
      <c r="E5" s="120">
        <v>140</v>
      </c>
      <c r="F5" s="120">
        <v>61</v>
      </c>
      <c r="G5" s="120">
        <v>140</v>
      </c>
      <c r="H5" s="120">
        <v>1</v>
      </c>
      <c r="I5" s="121">
        <f aca="true" t="shared" si="0" ref="I5:I33">E5/D5</f>
        <v>0.5</v>
      </c>
      <c r="J5" s="122">
        <f aca="true" t="shared" si="1" ref="J5:J33">F5/D5</f>
        <v>0.21785714285714286</v>
      </c>
    </row>
    <row r="6" spans="1:10" ht="12.75">
      <c r="A6" s="126" t="s">
        <v>3</v>
      </c>
      <c r="B6" s="8">
        <v>17</v>
      </c>
      <c r="C6" s="120">
        <v>9</v>
      </c>
      <c r="D6" s="8">
        <v>31</v>
      </c>
      <c r="E6" s="120">
        <v>2</v>
      </c>
      <c r="F6" s="120">
        <v>0</v>
      </c>
      <c r="G6" s="120">
        <v>29</v>
      </c>
      <c r="H6" s="120">
        <v>0</v>
      </c>
      <c r="I6" s="121">
        <f t="shared" si="0"/>
        <v>0.06451612903225806</v>
      </c>
      <c r="J6" s="122">
        <f t="shared" si="1"/>
        <v>0</v>
      </c>
    </row>
    <row r="7" spans="1:10" ht="12.75">
      <c r="A7" s="126" t="s">
        <v>4</v>
      </c>
      <c r="B7" s="8">
        <v>55</v>
      </c>
      <c r="C7" s="120">
        <v>8</v>
      </c>
      <c r="D7" s="8">
        <v>70</v>
      </c>
      <c r="E7" s="120">
        <v>38</v>
      </c>
      <c r="F7" s="120">
        <v>14</v>
      </c>
      <c r="G7" s="120">
        <v>32</v>
      </c>
      <c r="H7" s="120">
        <v>0</v>
      </c>
      <c r="I7" s="121">
        <f t="shared" si="0"/>
        <v>0.5428571428571428</v>
      </c>
      <c r="J7" s="122">
        <f t="shared" si="1"/>
        <v>0.2</v>
      </c>
    </row>
    <row r="8" spans="1:10" ht="12.75">
      <c r="A8" s="126" t="s">
        <v>5</v>
      </c>
      <c r="B8" s="8">
        <v>72</v>
      </c>
      <c r="C8" s="120">
        <v>25</v>
      </c>
      <c r="D8" s="8">
        <v>116</v>
      </c>
      <c r="E8" s="120">
        <v>56</v>
      </c>
      <c r="F8" s="120">
        <v>11</v>
      </c>
      <c r="G8" s="120">
        <v>60</v>
      </c>
      <c r="H8" s="120">
        <v>1</v>
      </c>
      <c r="I8" s="121">
        <f t="shared" si="0"/>
        <v>0.4827586206896552</v>
      </c>
      <c r="J8" s="122">
        <f t="shared" si="1"/>
        <v>0.09482758620689655</v>
      </c>
    </row>
    <row r="9" spans="1:10" ht="12.75">
      <c r="A9" s="126" t="s">
        <v>6</v>
      </c>
      <c r="B9" s="8">
        <v>35</v>
      </c>
      <c r="C9" s="120">
        <v>7</v>
      </c>
      <c r="D9" s="8">
        <v>54</v>
      </c>
      <c r="E9" s="120">
        <v>18</v>
      </c>
      <c r="F9" s="120">
        <v>9</v>
      </c>
      <c r="G9" s="120">
        <v>36</v>
      </c>
      <c r="H9" s="120">
        <v>0</v>
      </c>
      <c r="I9" s="121">
        <f t="shared" si="0"/>
        <v>0.3333333333333333</v>
      </c>
      <c r="J9" s="122">
        <f t="shared" si="1"/>
        <v>0.16666666666666666</v>
      </c>
    </row>
    <row r="10" spans="1:10" ht="12.75">
      <c r="A10" s="126" t="s">
        <v>73</v>
      </c>
      <c r="B10" s="8">
        <v>3</v>
      </c>
      <c r="C10" s="120">
        <v>1</v>
      </c>
      <c r="D10" s="8">
        <v>1</v>
      </c>
      <c r="E10" s="120">
        <v>1</v>
      </c>
      <c r="F10" s="120">
        <v>0</v>
      </c>
      <c r="G10" s="120">
        <v>0</v>
      </c>
      <c r="H10" s="120">
        <v>0</v>
      </c>
      <c r="I10" s="121">
        <f t="shared" si="0"/>
        <v>1</v>
      </c>
      <c r="J10" s="122">
        <f t="shared" si="1"/>
        <v>0</v>
      </c>
    </row>
    <row r="11" spans="1:10" ht="12.75" customHeight="1">
      <c r="A11" s="126" t="s">
        <v>8</v>
      </c>
      <c r="B11" s="8">
        <v>5</v>
      </c>
      <c r="C11" s="120">
        <v>4</v>
      </c>
      <c r="D11" s="8">
        <v>9</v>
      </c>
      <c r="E11" s="120">
        <v>3</v>
      </c>
      <c r="F11" s="120">
        <v>0</v>
      </c>
      <c r="G11" s="120">
        <v>6</v>
      </c>
      <c r="H11" s="120">
        <v>0</v>
      </c>
      <c r="I11" s="121">
        <f t="shared" si="0"/>
        <v>0.3333333333333333</v>
      </c>
      <c r="J11" s="122">
        <f t="shared" si="1"/>
        <v>0</v>
      </c>
    </row>
    <row r="12" spans="1:10" ht="12.75">
      <c r="A12" s="126" t="s">
        <v>9</v>
      </c>
      <c r="B12" s="8">
        <v>221</v>
      </c>
      <c r="C12" s="120">
        <v>0</v>
      </c>
      <c r="D12" s="8">
        <v>306</v>
      </c>
      <c r="E12" s="120">
        <v>204</v>
      </c>
      <c r="F12" s="120">
        <v>103</v>
      </c>
      <c r="G12" s="120">
        <v>102</v>
      </c>
      <c r="H12" s="120">
        <v>4</v>
      </c>
      <c r="I12" s="121">
        <f t="shared" si="0"/>
        <v>0.6666666666666666</v>
      </c>
      <c r="J12" s="122">
        <f t="shared" si="1"/>
        <v>0.3366013071895425</v>
      </c>
    </row>
    <row r="13" spans="1:10" ht="12.75">
      <c r="A13" s="126" t="s">
        <v>10</v>
      </c>
      <c r="B13" s="8">
        <v>2</v>
      </c>
      <c r="C13" s="120">
        <v>5</v>
      </c>
      <c r="D13" s="8">
        <v>10</v>
      </c>
      <c r="E13" s="120">
        <v>2</v>
      </c>
      <c r="F13" s="120">
        <v>0</v>
      </c>
      <c r="G13" s="120">
        <v>8</v>
      </c>
      <c r="H13" s="120">
        <v>0</v>
      </c>
      <c r="I13" s="121">
        <f t="shared" si="0"/>
        <v>0.2</v>
      </c>
      <c r="J13" s="122">
        <f t="shared" si="1"/>
        <v>0</v>
      </c>
    </row>
    <row r="14" spans="1:10" ht="12.75">
      <c r="A14" s="126" t="s">
        <v>12</v>
      </c>
      <c r="B14" s="8">
        <v>40</v>
      </c>
      <c r="C14" s="120">
        <v>0</v>
      </c>
      <c r="D14" s="8">
        <v>39</v>
      </c>
      <c r="E14" s="120">
        <v>30</v>
      </c>
      <c r="F14" s="120">
        <v>19</v>
      </c>
      <c r="G14" s="120">
        <v>9</v>
      </c>
      <c r="H14" s="120">
        <v>0</v>
      </c>
      <c r="I14" s="121">
        <f t="shared" si="0"/>
        <v>0.7692307692307693</v>
      </c>
      <c r="J14" s="122">
        <f t="shared" si="1"/>
        <v>0.48717948717948717</v>
      </c>
    </row>
    <row r="15" spans="1:10" ht="12.75">
      <c r="A15" s="126" t="s">
        <v>13</v>
      </c>
      <c r="B15" s="8">
        <v>54</v>
      </c>
      <c r="C15" s="120">
        <v>13</v>
      </c>
      <c r="D15" s="8">
        <v>89</v>
      </c>
      <c r="E15" s="120">
        <v>23</v>
      </c>
      <c r="F15" s="120">
        <v>6</v>
      </c>
      <c r="G15" s="120">
        <v>66</v>
      </c>
      <c r="H15" s="120">
        <v>0</v>
      </c>
      <c r="I15" s="121">
        <f t="shared" si="0"/>
        <v>0.25842696629213485</v>
      </c>
      <c r="J15" s="122">
        <f t="shared" si="1"/>
        <v>0.06741573033707865</v>
      </c>
    </row>
    <row r="16" spans="1:10" ht="12.75" customHeight="1">
      <c r="A16" s="126" t="s">
        <v>14</v>
      </c>
      <c r="B16" s="8">
        <v>43</v>
      </c>
      <c r="C16" s="120">
        <v>0</v>
      </c>
      <c r="D16" s="8">
        <v>62</v>
      </c>
      <c r="E16" s="120">
        <v>33</v>
      </c>
      <c r="F16" s="120">
        <v>13</v>
      </c>
      <c r="G16" s="120">
        <v>29</v>
      </c>
      <c r="H16" s="120">
        <v>0</v>
      </c>
      <c r="I16" s="121">
        <f t="shared" si="0"/>
        <v>0.532258064516129</v>
      </c>
      <c r="J16" s="122">
        <f t="shared" si="1"/>
        <v>0.20967741935483872</v>
      </c>
    </row>
    <row r="17" spans="1:10" ht="12.75" customHeight="1">
      <c r="A17" s="126" t="s">
        <v>15</v>
      </c>
      <c r="B17" s="8">
        <v>59</v>
      </c>
      <c r="C17" s="120">
        <v>13</v>
      </c>
      <c r="D17" s="8">
        <v>86</v>
      </c>
      <c r="E17" s="120">
        <v>26</v>
      </c>
      <c r="F17" s="120">
        <v>2</v>
      </c>
      <c r="G17" s="120">
        <v>60</v>
      </c>
      <c r="H17" s="120">
        <v>0</v>
      </c>
      <c r="I17" s="121">
        <f t="shared" si="0"/>
        <v>0.3023255813953488</v>
      </c>
      <c r="J17" s="122">
        <f t="shared" si="1"/>
        <v>0.023255813953488372</v>
      </c>
    </row>
    <row r="18" spans="1:10" ht="12.75">
      <c r="A18" s="126" t="s">
        <v>17</v>
      </c>
      <c r="B18" s="8">
        <v>17</v>
      </c>
      <c r="C18" s="120">
        <v>3</v>
      </c>
      <c r="D18" s="8">
        <v>32</v>
      </c>
      <c r="E18" s="120">
        <v>16</v>
      </c>
      <c r="F18" s="120">
        <v>13</v>
      </c>
      <c r="G18" s="120">
        <v>16</v>
      </c>
      <c r="H18" s="120">
        <v>1</v>
      </c>
      <c r="I18" s="121">
        <f t="shared" si="0"/>
        <v>0.5</v>
      </c>
      <c r="J18" s="122">
        <f t="shared" si="1"/>
        <v>0.40625</v>
      </c>
    </row>
    <row r="19" spans="1:10" ht="12.75">
      <c r="A19" s="126" t="s">
        <v>19</v>
      </c>
      <c r="B19" s="8">
        <v>59</v>
      </c>
      <c r="C19" s="120">
        <v>3</v>
      </c>
      <c r="D19" s="8">
        <v>97</v>
      </c>
      <c r="E19" s="120">
        <v>48</v>
      </c>
      <c r="F19" s="120">
        <v>13</v>
      </c>
      <c r="G19" s="120">
        <v>49</v>
      </c>
      <c r="H19" s="120">
        <v>0</v>
      </c>
      <c r="I19" s="121">
        <f t="shared" si="0"/>
        <v>0.4948453608247423</v>
      </c>
      <c r="J19" s="122">
        <f t="shared" si="1"/>
        <v>0.13402061855670103</v>
      </c>
    </row>
    <row r="20" spans="1:10" ht="12.75">
      <c r="A20" s="126" t="s">
        <v>21</v>
      </c>
      <c r="B20" s="8">
        <v>15</v>
      </c>
      <c r="C20" s="120">
        <v>0</v>
      </c>
      <c r="D20" s="8">
        <v>18</v>
      </c>
      <c r="E20" s="120">
        <v>9</v>
      </c>
      <c r="F20" s="120">
        <v>3</v>
      </c>
      <c r="G20" s="120">
        <v>9</v>
      </c>
      <c r="H20" s="120">
        <v>0</v>
      </c>
      <c r="I20" s="121">
        <f t="shared" si="0"/>
        <v>0.5</v>
      </c>
      <c r="J20" s="122">
        <f t="shared" si="1"/>
        <v>0.16666666666666666</v>
      </c>
    </row>
    <row r="21" spans="1:10" ht="12.75">
      <c r="A21" s="126" t="s">
        <v>22</v>
      </c>
      <c r="B21" s="8">
        <v>134</v>
      </c>
      <c r="C21" s="120">
        <v>0</v>
      </c>
      <c r="D21" s="8">
        <v>134</v>
      </c>
      <c r="E21" s="120">
        <v>65</v>
      </c>
      <c r="F21" s="120">
        <v>24</v>
      </c>
      <c r="G21" s="120">
        <v>69</v>
      </c>
      <c r="H21" s="120">
        <v>1</v>
      </c>
      <c r="I21" s="121">
        <f t="shared" si="0"/>
        <v>0.48507462686567165</v>
      </c>
      <c r="J21" s="122">
        <f t="shared" si="1"/>
        <v>0.1791044776119403</v>
      </c>
    </row>
    <row r="22" spans="1:10" ht="12.75">
      <c r="A22" s="126" t="s">
        <v>23</v>
      </c>
      <c r="B22" s="8">
        <v>28</v>
      </c>
      <c r="C22" s="120">
        <v>0</v>
      </c>
      <c r="D22" s="8">
        <v>24</v>
      </c>
      <c r="E22" s="120">
        <v>8</v>
      </c>
      <c r="F22" s="120">
        <v>0</v>
      </c>
      <c r="G22" s="120">
        <v>16</v>
      </c>
      <c r="H22" s="120">
        <v>1</v>
      </c>
      <c r="I22" s="121">
        <f t="shared" si="0"/>
        <v>0.3333333333333333</v>
      </c>
      <c r="J22" s="122">
        <f t="shared" si="1"/>
        <v>0</v>
      </c>
    </row>
    <row r="23" spans="1:10" ht="12.75">
      <c r="A23" s="126" t="s">
        <v>24</v>
      </c>
      <c r="B23" s="8">
        <v>35</v>
      </c>
      <c r="C23" s="120">
        <v>0</v>
      </c>
      <c r="D23" s="8">
        <v>35</v>
      </c>
      <c r="E23" s="120">
        <v>28</v>
      </c>
      <c r="F23" s="120">
        <v>6</v>
      </c>
      <c r="G23" s="120">
        <v>7</v>
      </c>
      <c r="H23" s="120">
        <v>0</v>
      </c>
      <c r="I23" s="121">
        <f t="shared" si="0"/>
        <v>0.8</v>
      </c>
      <c r="J23" s="122">
        <f t="shared" si="1"/>
        <v>0.17142857142857143</v>
      </c>
    </row>
    <row r="24" spans="1:10" ht="15" customHeight="1">
      <c r="A24" s="126" t="s">
        <v>25</v>
      </c>
      <c r="B24" s="8">
        <v>94</v>
      </c>
      <c r="C24" s="120">
        <v>18</v>
      </c>
      <c r="D24" s="8">
        <v>126</v>
      </c>
      <c r="E24" s="120">
        <v>57</v>
      </c>
      <c r="F24" s="120">
        <v>22</v>
      </c>
      <c r="G24" s="120">
        <v>69</v>
      </c>
      <c r="H24" s="120">
        <v>0</v>
      </c>
      <c r="I24" s="121">
        <f t="shared" si="0"/>
        <v>0.4523809523809524</v>
      </c>
      <c r="J24" s="122">
        <f t="shared" si="1"/>
        <v>0.1746031746031746</v>
      </c>
    </row>
    <row r="25" spans="1:10" ht="15" customHeight="1">
      <c r="A25" s="126" t="s">
        <v>27</v>
      </c>
      <c r="B25" s="8">
        <v>65</v>
      </c>
      <c r="C25" s="120">
        <v>11</v>
      </c>
      <c r="D25" s="8">
        <v>88</v>
      </c>
      <c r="E25" s="120">
        <v>35</v>
      </c>
      <c r="F25" s="120">
        <v>4</v>
      </c>
      <c r="G25" s="120">
        <v>53</v>
      </c>
      <c r="H25" s="120">
        <v>0</v>
      </c>
      <c r="I25" s="121">
        <f t="shared" si="0"/>
        <v>0.3977272727272727</v>
      </c>
      <c r="J25" s="122">
        <f t="shared" si="1"/>
        <v>0.045454545454545456</v>
      </c>
    </row>
    <row r="26" spans="1:10" ht="15" customHeight="1">
      <c r="A26" s="126" t="s">
        <v>28</v>
      </c>
      <c r="B26" s="8">
        <v>30</v>
      </c>
      <c r="C26" s="120">
        <v>0</v>
      </c>
      <c r="D26" s="8">
        <v>33</v>
      </c>
      <c r="E26" s="120">
        <v>16</v>
      </c>
      <c r="F26" s="120">
        <v>9</v>
      </c>
      <c r="G26" s="120">
        <v>17</v>
      </c>
      <c r="H26" s="120">
        <v>0</v>
      </c>
      <c r="I26" s="121">
        <f t="shared" si="0"/>
        <v>0.48484848484848486</v>
      </c>
      <c r="J26" s="122">
        <f t="shared" si="1"/>
        <v>0.2727272727272727</v>
      </c>
    </row>
    <row r="27" spans="1:10" ht="15" customHeight="1">
      <c r="A27" s="126" t="s">
        <v>30</v>
      </c>
      <c r="B27" s="8">
        <v>45</v>
      </c>
      <c r="C27" s="120">
        <v>3</v>
      </c>
      <c r="D27" s="8">
        <v>64</v>
      </c>
      <c r="E27" s="120">
        <v>38</v>
      </c>
      <c r="F27" s="120">
        <v>8</v>
      </c>
      <c r="G27" s="120">
        <v>26</v>
      </c>
      <c r="H27" s="120">
        <v>0</v>
      </c>
      <c r="I27" s="121">
        <f t="shared" si="0"/>
        <v>0.59375</v>
      </c>
      <c r="J27" s="122">
        <f t="shared" si="1"/>
        <v>0.125</v>
      </c>
    </row>
    <row r="28" spans="1:10" ht="15" customHeight="1">
      <c r="A28" s="126" t="s">
        <v>31</v>
      </c>
      <c r="B28" s="8">
        <v>497</v>
      </c>
      <c r="C28" s="120">
        <v>157</v>
      </c>
      <c r="D28" s="8">
        <v>695</v>
      </c>
      <c r="E28" s="120">
        <v>239</v>
      </c>
      <c r="F28" s="120">
        <v>45</v>
      </c>
      <c r="G28" s="120">
        <v>456</v>
      </c>
      <c r="H28" s="120">
        <v>6</v>
      </c>
      <c r="I28" s="121">
        <f t="shared" si="0"/>
        <v>0.34388489208633094</v>
      </c>
      <c r="J28" s="122">
        <f t="shared" si="1"/>
        <v>0.06474820143884892</v>
      </c>
    </row>
    <row r="29" spans="1:10" ht="15" customHeight="1">
      <c r="A29" s="126" t="s">
        <v>32</v>
      </c>
      <c r="B29" s="8">
        <v>34</v>
      </c>
      <c r="C29" s="120">
        <v>3</v>
      </c>
      <c r="D29" s="8">
        <v>37</v>
      </c>
      <c r="E29" s="120">
        <v>20</v>
      </c>
      <c r="F29" s="120">
        <v>6</v>
      </c>
      <c r="G29" s="120">
        <v>17</v>
      </c>
      <c r="H29" s="120">
        <v>0</v>
      </c>
      <c r="I29" s="121">
        <f t="shared" si="0"/>
        <v>0.5405405405405406</v>
      </c>
      <c r="J29" s="122">
        <f t="shared" si="1"/>
        <v>0.16216216216216217</v>
      </c>
    </row>
    <row r="30" spans="1:10" ht="14.25" customHeight="1">
      <c r="A30" s="126" t="s">
        <v>33</v>
      </c>
      <c r="B30" s="8">
        <v>32</v>
      </c>
      <c r="C30" s="120">
        <v>0</v>
      </c>
      <c r="D30" s="8">
        <v>39</v>
      </c>
      <c r="E30" s="120">
        <v>14</v>
      </c>
      <c r="F30" s="120">
        <v>6</v>
      </c>
      <c r="G30" s="120">
        <v>25</v>
      </c>
      <c r="H30" s="120">
        <v>2</v>
      </c>
      <c r="I30" s="121">
        <f t="shared" si="0"/>
        <v>0.358974358974359</v>
      </c>
      <c r="J30" s="122">
        <f t="shared" si="1"/>
        <v>0.15384615384615385</v>
      </c>
    </row>
    <row r="31" spans="1:10" ht="14.25" customHeight="1">
      <c r="A31" s="126" t="s">
        <v>34</v>
      </c>
      <c r="B31" s="8">
        <v>8</v>
      </c>
      <c r="C31" s="8">
        <v>0</v>
      </c>
      <c r="D31" s="8">
        <v>7</v>
      </c>
      <c r="E31" s="8">
        <v>7</v>
      </c>
      <c r="F31" s="8">
        <v>5</v>
      </c>
      <c r="G31" s="8">
        <v>0</v>
      </c>
      <c r="H31" s="8">
        <v>0</v>
      </c>
      <c r="I31" s="121">
        <f t="shared" si="0"/>
        <v>1</v>
      </c>
      <c r="J31" s="122">
        <f t="shared" si="1"/>
        <v>0.7142857142857143</v>
      </c>
    </row>
    <row r="32" spans="1:10" ht="14.25" customHeight="1">
      <c r="A32" s="127"/>
      <c r="B32" s="67"/>
      <c r="C32" s="67"/>
      <c r="D32" s="67"/>
      <c r="E32" s="67"/>
      <c r="F32" s="67"/>
      <c r="G32" s="67"/>
      <c r="H32" s="67"/>
      <c r="I32" s="123"/>
      <c r="J32" s="124"/>
    </row>
    <row r="33" spans="1:27" s="12" customFormat="1" ht="15" customHeight="1">
      <c r="A33" s="83" t="s">
        <v>72</v>
      </c>
      <c r="B33" s="39">
        <f aca="true" t="shared" si="2" ref="B33:H33">SUM(B4:B32)</f>
        <v>1965</v>
      </c>
      <c r="C33" s="40">
        <f t="shared" si="2"/>
        <v>321</v>
      </c>
      <c r="D33" s="40">
        <f t="shared" si="2"/>
        <v>2593</v>
      </c>
      <c r="E33" s="40">
        <f t="shared" si="2"/>
        <v>1182</v>
      </c>
      <c r="F33" s="40">
        <f t="shared" si="2"/>
        <v>402</v>
      </c>
      <c r="G33" s="40">
        <f t="shared" si="2"/>
        <v>1411</v>
      </c>
      <c r="H33" s="40">
        <f t="shared" si="2"/>
        <v>17</v>
      </c>
      <c r="I33" s="41">
        <f t="shared" si="0"/>
        <v>0.455842653297339</v>
      </c>
      <c r="J33" s="42">
        <f t="shared" si="1"/>
        <v>0.1550327805630544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10" ht="15" customHeight="1">
      <c r="A34" s="33"/>
      <c r="B34" s="14"/>
      <c r="C34" s="14"/>
      <c r="D34" s="14"/>
      <c r="E34" s="14"/>
      <c r="F34" s="14"/>
      <c r="G34" s="14"/>
      <c r="H34" s="14"/>
      <c r="I34" s="34"/>
      <c r="J34" s="34"/>
    </row>
    <row r="35" spans="1:10" ht="15" customHeight="1">
      <c r="A35" s="35"/>
      <c r="B35" s="35"/>
      <c r="C35" s="14"/>
      <c r="D35" s="14"/>
      <c r="E35" s="14"/>
      <c r="F35" s="14"/>
      <c r="G35" s="14"/>
      <c r="H35" s="14"/>
      <c r="I35" s="34"/>
      <c r="J35" s="34"/>
    </row>
    <row r="36" spans="1:11" ht="12.75" customHeight="1">
      <c r="A36" s="155" t="s">
        <v>35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 customHeight="1">
      <c r="A37" s="155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27" s="18" customFormat="1" ht="12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17" customFormat="1" ht="42" customHeight="1">
      <c r="A39" s="36" t="s">
        <v>0</v>
      </c>
      <c r="B39" s="43" t="s">
        <v>41</v>
      </c>
      <c r="C39" s="44" t="s">
        <v>57</v>
      </c>
      <c r="D39" s="48" t="s">
        <v>58</v>
      </c>
      <c r="E39" s="44" t="s">
        <v>44</v>
      </c>
      <c r="F39" s="44" t="s">
        <v>45</v>
      </c>
      <c r="G39" s="44" t="s">
        <v>59</v>
      </c>
      <c r="H39" s="44" t="s">
        <v>47</v>
      </c>
      <c r="I39" s="45" t="s">
        <v>48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10" ht="12.75">
      <c r="A40" s="78" t="s">
        <v>1</v>
      </c>
      <c r="B40" s="86">
        <v>1</v>
      </c>
      <c r="C40" s="87">
        <v>0</v>
      </c>
      <c r="D40" s="87">
        <v>0</v>
      </c>
      <c r="E40" s="88">
        <v>0</v>
      </c>
      <c r="F40" s="87">
        <v>0</v>
      </c>
      <c r="G40" s="88">
        <v>0</v>
      </c>
      <c r="H40" s="87">
        <v>1</v>
      </c>
      <c r="I40" s="89">
        <v>0</v>
      </c>
      <c r="J40" s="19"/>
    </row>
    <row r="41" spans="1:10" ht="12.75">
      <c r="A41" s="79" t="s">
        <v>2</v>
      </c>
      <c r="B41" s="76">
        <v>1</v>
      </c>
      <c r="C41" s="21">
        <v>2</v>
      </c>
      <c r="D41" s="21">
        <v>1</v>
      </c>
      <c r="E41" s="22">
        <v>80</v>
      </c>
      <c r="F41" s="21">
        <v>2</v>
      </c>
      <c r="G41" s="22">
        <v>103.51</v>
      </c>
      <c r="H41" s="21">
        <v>0</v>
      </c>
      <c r="I41" s="74">
        <v>0</v>
      </c>
      <c r="J41" s="19"/>
    </row>
    <row r="42" spans="1:10" ht="12.75">
      <c r="A42" s="79" t="s">
        <v>3</v>
      </c>
      <c r="B42" s="76">
        <v>0</v>
      </c>
      <c r="C42" s="21">
        <v>0</v>
      </c>
      <c r="D42" s="21">
        <v>0</v>
      </c>
      <c r="E42" s="22">
        <v>0</v>
      </c>
      <c r="F42" s="21">
        <v>0</v>
      </c>
      <c r="G42" s="22">
        <v>0</v>
      </c>
      <c r="H42" s="21">
        <v>0</v>
      </c>
      <c r="I42" s="74">
        <v>0</v>
      </c>
      <c r="J42" s="19"/>
    </row>
    <row r="43" spans="1:10" ht="12.75">
      <c r="A43" s="79" t="s">
        <v>4</v>
      </c>
      <c r="B43" s="76">
        <v>2</v>
      </c>
      <c r="C43" s="21">
        <v>0</v>
      </c>
      <c r="D43" s="21">
        <v>2</v>
      </c>
      <c r="E43" s="22">
        <v>102.75</v>
      </c>
      <c r="F43" s="21">
        <v>0</v>
      </c>
      <c r="G43" s="22">
        <v>0</v>
      </c>
      <c r="H43" s="21">
        <v>0</v>
      </c>
      <c r="I43" s="74">
        <v>0</v>
      </c>
      <c r="J43" s="19"/>
    </row>
    <row r="44" spans="1:10" ht="12.75">
      <c r="A44" s="79" t="s">
        <v>5</v>
      </c>
      <c r="B44" s="76">
        <v>1</v>
      </c>
      <c r="C44" s="21">
        <v>0</v>
      </c>
      <c r="D44" s="21">
        <v>0</v>
      </c>
      <c r="E44" s="22">
        <v>0</v>
      </c>
      <c r="F44" s="21">
        <v>0</v>
      </c>
      <c r="G44" s="22">
        <v>0</v>
      </c>
      <c r="H44" s="21">
        <v>1</v>
      </c>
      <c r="I44" s="74">
        <v>0</v>
      </c>
      <c r="J44" s="19"/>
    </row>
    <row r="45" spans="1:10" ht="12.75">
      <c r="A45" s="79" t="s">
        <v>6</v>
      </c>
      <c r="B45" s="76">
        <v>0</v>
      </c>
      <c r="C45" s="21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  <c r="I45" s="74">
        <v>0</v>
      </c>
      <c r="J45" s="19"/>
    </row>
    <row r="46" spans="1:10" ht="12.75">
      <c r="A46" s="79" t="s">
        <v>73</v>
      </c>
      <c r="B46" s="76">
        <v>0</v>
      </c>
      <c r="C46" s="21">
        <v>0</v>
      </c>
      <c r="D46" s="21">
        <v>0</v>
      </c>
      <c r="E46" s="22">
        <v>0</v>
      </c>
      <c r="F46" s="21">
        <v>0</v>
      </c>
      <c r="G46" s="22">
        <v>0</v>
      </c>
      <c r="H46" s="21">
        <v>0</v>
      </c>
      <c r="I46" s="74">
        <v>0</v>
      </c>
      <c r="J46" s="19"/>
    </row>
    <row r="47" spans="1:10" ht="13.5" customHeight="1">
      <c r="A47" s="79" t="s">
        <v>8</v>
      </c>
      <c r="B47" s="76">
        <v>0</v>
      </c>
      <c r="C47" s="21">
        <v>0</v>
      </c>
      <c r="D47" s="21">
        <v>0</v>
      </c>
      <c r="E47" s="22">
        <v>0</v>
      </c>
      <c r="F47" s="21">
        <v>0</v>
      </c>
      <c r="G47" s="22">
        <v>0</v>
      </c>
      <c r="H47" s="21">
        <v>0</v>
      </c>
      <c r="I47" s="74">
        <v>0</v>
      </c>
      <c r="J47" s="19"/>
    </row>
    <row r="48" spans="1:10" ht="12.75">
      <c r="A48" s="79" t="s">
        <v>9</v>
      </c>
      <c r="B48" s="76">
        <v>0</v>
      </c>
      <c r="C48" s="21">
        <v>1</v>
      </c>
      <c r="D48" s="21">
        <v>0</v>
      </c>
      <c r="E48" s="22">
        <v>0</v>
      </c>
      <c r="F48" s="21">
        <v>1</v>
      </c>
      <c r="G48" s="22">
        <v>47.13</v>
      </c>
      <c r="H48" s="21">
        <v>0</v>
      </c>
      <c r="I48" s="74">
        <v>0</v>
      </c>
      <c r="J48" s="19"/>
    </row>
    <row r="49" spans="1:10" ht="12.75">
      <c r="A49" s="79" t="s">
        <v>10</v>
      </c>
      <c r="B49" s="76">
        <v>0</v>
      </c>
      <c r="C49" s="21">
        <v>0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74">
        <v>0</v>
      </c>
      <c r="J49" s="19"/>
    </row>
    <row r="50" spans="1:10" ht="12.75">
      <c r="A50" s="79" t="s">
        <v>11</v>
      </c>
      <c r="B50" s="76">
        <v>0</v>
      </c>
      <c r="C50" s="21">
        <v>0</v>
      </c>
      <c r="D50" s="21">
        <v>0</v>
      </c>
      <c r="E50" s="22">
        <v>0</v>
      </c>
      <c r="F50" s="21">
        <v>0</v>
      </c>
      <c r="G50" s="22">
        <v>0</v>
      </c>
      <c r="H50" s="21">
        <v>0</v>
      </c>
      <c r="I50" s="74">
        <v>0</v>
      </c>
      <c r="J50" s="19"/>
    </row>
    <row r="51" spans="1:10" ht="12.75">
      <c r="A51" s="79" t="s">
        <v>12</v>
      </c>
      <c r="B51" s="76">
        <v>0</v>
      </c>
      <c r="C51" s="21">
        <v>0</v>
      </c>
      <c r="D51" s="21">
        <v>0</v>
      </c>
      <c r="E51" s="22">
        <v>0</v>
      </c>
      <c r="F51" s="21">
        <v>0</v>
      </c>
      <c r="G51" s="22">
        <v>0</v>
      </c>
      <c r="H51" s="21">
        <v>0</v>
      </c>
      <c r="I51" s="74">
        <v>0</v>
      </c>
      <c r="J51" s="19"/>
    </row>
    <row r="52" spans="1:10" ht="12.75">
      <c r="A52" s="79" t="s">
        <v>13</v>
      </c>
      <c r="B52" s="76">
        <v>3</v>
      </c>
      <c r="C52" s="21">
        <v>0</v>
      </c>
      <c r="D52" s="21">
        <v>0</v>
      </c>
      <c r="E52" s="22">
        <v>0</v>
      </c>
      <c r="F52" s="21">
        <v>0</v>
      </c>
      <c r="G52" s="22">
        <v>0</v>
      </c>
      <c r="H52" s="21">
        <v>3</v>
      </c>
      <c r="I52" s="74">
        <v>0</v>
      </c>
      <c r="J52" s="19"/>
    </row>
    <row r="53" spans="1:10" ht="12" customHeight="1">
      <c r="A53" s="79" t="s">
        <v>14</v>
      </c>
      <c r="B53" s="76">
        <v>0</v>
      </c>
      <c r="C53" s="21">
        <v>0</v>
      </c>
      <c r="D53" s="21">
        <v>0</v>
      </c>
      <c r="E53" s="22">
        <v>0</v>
      </c>
      <c r="F53" s="21">
        <v>0</v>
      </c>
      <c r="G53" s="22">
        <v>0</v>
      </c>
      <c r="H53" s="21">
        <v>0</v>
      </c>
      <c r="I53" s="74">
        <v>0</v>
      </c>
      <c r="J53" s="19"/>
    </row>
    <row r="54" spans="1:10" ht="12.75">
      <c r="A54" s="79" t="s">
        <v>15</v>
      </c>
      <c r="B54" s="76">
        <v>0</v>
      </c>
      <c r="C54" s="21">
        <v>0</v>
      </c>
      <c r="D54" s="21">
        <v>0</v>
      </c>
      <c r="E54" s="22">
        <v>0</v>
      </c>
      <c r="F54" s="21">
        <v>0</v>
      </c>
      <c r="G54" s="22">
        <v>0</v>
      </c>
      <c r="H54" s="21">
        <v>0</v>
      </c>
      <c r="I54" s="74">
        <v>0</v>
      </c>
      <c r="J54" s="19"/>
    </row>
    <row r="55" spans="1:10" ht="12.75">
      <c r="A55" s="79" t="s">
        <v>16</v>
      </c>
      <c r="B55" s="76">
        <v>0</v>
      </c>
      <c r="C55" s="21">
        <v>0</v>
      </c>
      <c r="D55" s="21">
        <v>0</v>
      </c>
      <c r="E55" s="22">
        <v>0</v>
      </c>
      <c r="F55" s="21">
        <v>0</v>
      </c>
      <c r="G55" s="22">
        <v>0</v>
      </c>
      <c r="H55" s="21">
        <v>0</v>
      </c>
      <c r="I55" s="74">
        <v>0</v>
      </c>
      <c r="J55" s="19"/>
    </row>
    <row r="56" spans="1:10" ht="12.75">
      <c r="A56" s="79" t="s">
        <v>17</v>
      </c>
      <c r="B56" s="76">
        <v>0</v>
      </c>
      <c r="C56" s="21">
        <v>1</v>
      </c>
      <c r="D56" s="21">
        <v>0</v>
      </c>
      <c r="E56" s="22">
        <v>0</v>
      </c>
      <c r="F56" s="21">
        <v>0</v>
      </c>
      <c r="G56" s="22">
        <v>0</v>
      </c>
      <c r="H56" s="21">
        <v>0</v>
      </c>
      <c r="I56" s="74">
        <v>1</v>
      </c>
      <c r="J56" s="19"/>
    </row>
    <row r="57" spans="1:10" ht="12.75">
      <c r="A57" s="79" t="s">
        <v>18</v>
      </c>
      <c r="B57" s="76">
        <v>0</v>
      </c>
      <c r="C57" s="21">
        <v>0</v>
      </c>
      <c r="D57" s="21">
        <v>0</v>
      </c>
      <c r="E57" s="22">
        <v>0</v>
      </c>
      <c r="F57" s="21">
        <v>0</v>
      </c>
      <c r="G57" s="22">
        <v>0</v>
      </c>
      <c r="H57" s="21">
        <v>0</v>
      </c>
      <c r="I57" s="74">
        <v>0</v>
      </c>
      <c r="J57" s="19"/>
    </row>
    <row r="58" spans="1:10" ht="12.75">
      <c r="A58" s="79" t="s">
        <v>19</v>
      </c>
      <c r="B58" s="76">
        <v>0</v>
      </c>
      <c r="C58" s="21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  <c r="I58" s="74">
        <v>0</v>
      </c>
      <c r="J58" s="19"/>
    </row>
    <row r="59" spans="1:10" ht="12.75">
      <c r="A59" s="79" t="s">
        <v>20</v>
      </c>
      <c r="B59" s="76">
        <v>0</v>
      </c>
      <c r="C59" s="21">
        <v>0</v>
      </c>
      <c r="D59" s="21">
        <v>0</v>
      </c>
      <c r="E59" s="22">
        <v>0</v>
      </c>
      <c r="F59" s="21">
        <v>0</v>
      </c>
      <c r="G59" s="22">
        <v>0</v>
      </c>
      <c r="H59" s="21">
        <v>0</v>
      </c>
      <c r="I59" s="74">
        <v>0</v>
      </c>
      <c r="J59" s="19"/>
    </row>
    <row r="60" spans="1:10" ht="12.75">
      <c r="A60" s="79" t="s">
        <v>21</v>
      </c>
      <c r="B60" s="76">
        <v>0</v>
      </c>
      <c r="C60" s="21">
        <v>0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74">
        <v>0</v>
      </c>
      <c r="J60" s="19"/>
    </row>
    <row r="61" spans="1:10" ht="12.75">
      <c r="A61" s="79" t="s">
        <v>22</v>
      </c>
      <c r="B61" s="76">
        <v>0</v>
      </c>
      <c r="C61" s="21">
        <v>0</v>
      </c>
      <c r="D61" s="21">
        <v>0</v>
      </c>
      <c r="E61" s="22">
        <v>0</v>
      </c>
      <c r="F61" s="21">
        <v>0</v>
      </c>
      <c r="G61" s="22">
        <v>0</v>
      </c>
      <c r="H61" s="21">
        <v>0</v>
      </c>
      <c r="I61" s="74">
        <v>0</v>
      </c>
      <c r="J61" s="19"/>
    </row>
    <row r="62" spans="1:10" ht="12.75">
      <c r="A62" s="79" t="s">
        <v>23</v>
      </c>
      <c r="B62" s="76">
        <v>0</v>
      </c>
      <c r="C62" s="21">
        <v>0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74">
        <v>0</v>
      </c>
      <c r="J62" s="19"/>
    </row>
    <row r="63" spans="1:10" ht="12.75">
      <c r="A63" s="79" t="s">
        <v>24</v>
      </c>
      <c r="B63" s="76">
        <v>0</v>
      </c>
      <c r="C63" s="21">
        <v>0</v>
      </c>
      <c r="D63" s="21">
        <v>0</v>
      </c>
      <c r="E63" s="22">
        <v>0</v>
      </c>
      <c r="F63" s="21">
        <v>0</v>
      </c>
      <c r="G63" s="22">
        <v>0</v>
      </c>
      <c r="H63" s="21">
        <v>0</v>
      </c>
      <c r="I63" s="74">
        <v>0</v>
      </c>
      <c r="J63" s="19"/>
    </row>
    <row r="64" spans="1:10" ht="12.75">
      <c r="A64" s="79" t="s">
        <v>25</v>
      </c>
      <c r="B64" s="76">
        <v>1</v>
      </c>
      <c r="C64" s="21">
        <v>0</v>
      </c>
      <c r="D64" s="21">
        <v>0</v>
      </c>
      <c r="E64" s="22">
        <v>0</v>
      </c>
      <c r="F64" s="21">
        <v>0</v>
      </c>
      <c r="G64" s="22">
        <v>0</v>
      </c>
      <c r="H64" s="21">
        <v>1</v>
      </c>
      <c r="I64" s="74">
        <v>0</v>
      </c>
      <c r="J64" s="19"/>
    </row>
    <row r="65" spans="1:10" ht="12.75">
      <c r="A65" s="79" t="s">
        <v>26</v>
      </c>
      <c r="B65" s="76">
        <v>0</v>
      </c>
      <c r="C65" s="21">
        <v>0</v>
      </c>
      <c r="D65" s="21">
        <v>0</v>
      </c>
      <c r="E65" s="22">
        <v>0</v>
      </c>
      <c r="F65" s="21">
        <v>0</v>
      </c>
      <c r="G65" s="22">
        <v>0</v>
      </c>
      <c r="H65" s="21">
        <v>0</v>
      </c>
      <c r="I65" s="74">
        <v>0</v>
      </c>
      <c r="J65" s="19"/>
    </row>
    <row r="66" spans="1:10" ht="12.75">
      <c r="A66" s="79" t="s">
        <v>27</v>
      </c>
      <c r="B66" s="76">
        <v>0</v>
      </c>
      <c r="C66" s="21">
        <v>0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  <c r="I66" s="74">
        <v>0</v>
      </c>
      <c r="J66" s="19"/>
    </row>
    <row r="67" spans="1:10" ht="12.75">
      <c r="A67" s="79" t="s">
        <v>28</v>
      </c>
      <c r="B67" s="76">
        <v>0</v>
      </c>
      <c r="C67" s="21">
        <v>0</v>
      </c>
      <c r="D67" s="21">
        <v>0</v>
      </c>
      <c r="E67" s="22">
        <v>0</v>
      </c>
      <c r="F67" s="21">
        <v>0</v>
      </c>
      <c r="G67" s="22">
        <v>0</v>
      </c>
      <c r="H67" s="21">
        <v>0</v>
      </c>
      <c r="I67" s="74">
        <v>0</v>
      </c>
      <c r="J67" s="19"/>
    </row>
    <row r="68" spans="1:10" ht="12.75">
      <c r="A68" s="79" t="s">
        <v>29</v>
      </c>
      <c r="B68" s="76">
        <v>0</v>
      </c>
      <c r="C68" s="21">
        <v>0</v>
      </c>
      <c r="D68" s="21">
        <v>0</v>
      </c>
      <c r="E68" s="22">
        <v>0</v>
      </c>
      <c r="F68" s="21">
        <v>0</v>
      </c>
      <c r="G68" s="22">
        <v>0</v>
      </c>
      <c r="H68" s="21">
        <v>0</v>
      </c>
      <c r="I68" s="74">
        <v>0</v>
      </c>
      <c r="J68" s="19"/>
    </row>
    <row r="69" spans="1:10" ht="12.75">
      <c r="A69" s="79" t="s">
        <v>30</v>
      </c>
      <c r="B69" s="76">
        <v>2</v>
      </c>
      <c r="C69" s="21">
        <v>0</v>
      </c>
      <c r="D69" s="21">
        <v>0</v>
      </c>
      <c r="E69" s="22">
        <v>0</v>
      </c>
      <c r="F69" s="21">
        <v>0</v>
      </c>
      <c r="G69" s="22">
        <v>0</v>
      </c>
      <c r="H69" s="21">
        <v>2</v>
      </c>
      <c r="I69" s="74">
        <v>0</v>
      </c>
      <c r="J69" s="19"/>
    </row>
    <row r="70" spans="1:10" ht="12.75">
      <c r="A70" s="79" t="s">
        <v>31</v>
      </c>
      <c r="B70" s="76">
        <v>2</v>
      </c>
      <c r="C70" s="21">
        <v>1</v>
      </c>
      <c r="D70" s="21">
        <v>0</v>
      </c>
      <c r="E70" s="22">
        <v>0</v>
      </c>
      <c r="F70" s="21">
        <v>1</v>
      </c>
      <c r="G70" s="22">
        <v>75.63</v>
      </c>
      <c r="H70" s="21">
        <v>2</v>
      </c>
      <c r="I70" s="74">
        <v>0</v>
      </c>
      <c r="J70" s="19"/>
    </row>
    <row r="71" spans="1:10" ht="12.75">
      <c r="A71" s="79" t="s">
        <v>32</v>
      </c>
      <c r="B71" s="76">
        <v>1</v>
      </c>
      <c r="C71" s="21">
        <v>0</v>
      </c>
      <c r="D71" s="21">
        <v>0</v>
      </c>
      <c r="E71" s="22">
        <v>0</v>
      </c>
      <c r="F71" s="21">
        <v>0</v>
      </c>
      <c r="G71" s="22">
        <v>0</v>
      </c>
      <c r="H71" s="21">
        <v>1</v>
      </c>
      <c r="I71" s="74">
        <v>0</v>
      </c>
      <c r="J71" s="19"/>
    </row>
    <row r="72" spans="1:10" ht="12.75">
      <c r="A72" s="79" t="s">
        <v>33</v>
      </c>
      <c r="B72" s="76">
        <v>0</v>
      </c>
      <c r="C72" s="21">
        <v>0</v>
      </c>
      <c r="D72" s="21">
        <v>0</v>
      </c>
      <c r="E72" s="22">
        <v>0</v>
      </c>
      <c r="F72" s="21">
        <v>0</v>
      </c>
      <c r="G72" s="22">
        <v>0</v>
      </c>
      <c r="H72" s="21">
        <v>0</v>
      </c>
      <c r="I72" s="74">
        <v>0</v>
      </c>
      <c r="J72" s="19"/>
    </row>
    <row r="73" spans="1:10" ht="12.75">
      <c r="A73" s="79" t="s">
        <v>34</v>
      </c>
      <c r="B73" s="76">
        <v>0</v>
      </c>
      <c r="C73" s="21">
        <v>0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74">
        <v>0</v>
      </c>
      <c r="J73" s="19"/>
    </row>
    <row r="74" spans="1:10" ht="12.75">
      <c r="A74" s="80"/>
      <c r="B74" s="77"/>
      <c r="C74" s="30"/>
      <c r="D74" s="30"/>
      <c r="E74" s="31"/>
      <c r="F74" s="30"/>
      <c r="G74" s="31"/>
      <c r="H74" s="30"/>
      <c r="I74" s="75"/>
      <c r="J74" s="19"/>
    </row>
    <row r="75" spans="1:27" s="12" customFormat="1" ht="15" customHeight="1">
      <c r="A75" s="83" t="s">
        <v>72</v>
      </c>
      <c r="B75" s="90">
        <f>SUM(B40:B74)</f>
        <v>14</v>
      </c>
      <c r="C75" s="91">
        <f aca="true" t="shared" si="3" ref="C75:I75">SUM(C40:C74)</f>
        <v>5</v>
      </c>
      <c r="D75" s="91">
        <f t="shared" si="3"/>
        <v>3</v>
      </c>
      <c r="E75" s="91">
        <f t="shared" si="3"/>
        <v>182.75</v>
      </c>
      <c r="F75" s="91">
        <f t="shared" si="3"/>
        <v>4</v>
      </c>
      <c r="G75" s="91">
        <f t="shared" si="3"/>
        <v>226.27</v>
      </c>
      <c r="H75" s="91">
        <f t="shared" si="3"/>
        <v>11</v>
      </c>
      <c r="I75" s="92">
        <f t="shared" si="3"/>
        <v>1</v>
      </c>
      <c r="J75" s="93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11" ht="15.75" customHeight="1">
      <c r="A76" s="156" t="s">
        <v>36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</row>
    <row r="77" spans="1:11" ht="13.5" customHeight="1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</row>
    <row r="78" spans="1:27" s="17" customFormat="1" ht="42" customHeight="1">
      <c r="A78" s="36" t="s">
        <v>0</v>
      </c>
      <c r="B78" s="43" t="s">
        <v>49</v>
      </c>
      <c r="C78" s="44" t="s">
        <v>50</v>
      </c>
      <c r="D78" s="44" t="s">
        <v>51</v>
      </c>
      <c r="E78" s="44" t="s">
        <v>52</v>
      </c>
      <c r="F78" s="44" t="s">
        <v>60</v>
      </c>
      <c r="G78" s="44" t="s">
        <v>61</v>
      </c>
      <c r="H78" s="44" t="s">
        <v>53</v>
      </c>
      <c r="I78" s="44" t="s">
        <v>54</v>
      </c>
      <c r="J78" s="44" t="s">
        <v>55</v>
      </c>
      <c r="K78" s="45" t="s">
        <v>56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1" ht="12.75">
      <c r="A79" s="78" t="s">
        <v>1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82">
        <v>0</v>
      </c>
    </row>
    <row r="80" spans="1:11" ht="12.75">
      <c r="A80" s="79" t="s">
        <v>2</v>
      </c>
      <c r="B80" s="23">
        <v>12</v>
      </c>
      <c r="C80" s="23">
        <v>1</v>
      </c>
      <c r="D80" s="23">
        <v>7</v>
      </c>
      <c r="E80" s="23">
        <v>0</v>
      </c>
      <c r="F80" s="23">
        <v>6</v>
      </c>
      <c r="G80" s="23">
        <v>1</v>
      </c>
      <c r="H80" s="23">
        <v>0</v>
      </c>
      <c r="I80" s="23">
        <v>0</v>
      </c>
      <c r="J80" s="23">
        <v>4</v>
      </c>
      <c r="K80" s="81">
        <v>0</v>
      </c>
    </row>
    <row r="81" spans="1:11" ht="12.75">
      <c r="A81" s="79" t="s">
        <v>3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81">
        <v>0</v>
      </c>
    </row>
    <row r="82" spans="1:11" ht="12.75">
      <c r="A82" s="79" t="s">
        <v>4</v>
      </c>
      <c r="B82" s="23">
        <v>3</v>
      </c>
      <c r="C82" s="23">
        <v>1</v>
      </c>
      <c r="D82" s="23">
        <v>1</v>
      </c>
      <c r="E82" s="23">
        <v>1</v>
      </c>
      <c r="F82" s="23">
        <v>2</v>
      </c>
      <c r="G82" s="23">
        <v>0</v>
      </c>
      <c r="H82" s="23">
        <v>0</v>
      </c>
      <c r="I82" s="23">
        <v>0</v>
      </c>
      <c r="J82" s="23">
        <v>0</v>
      </c>
      <c r="K82" s="81">
        <v>1</v>
      </c>
    </row>
    <row r="83" spans="1:11" ht="12.75">
      <c r="A83" s="79" t="s">
        <v>5</v>
      </c>
      <c r="B83" s="23">
        <v>5</v>
      </c>
      <c r="C83" s="23">
        <v>0</v>
      </c>
      <c r="D83" s="23">
        <v>3</v>
      </c>
      <c r="E83" s="23">
        <v>0</v>
      </c>
      <c r="F83" s="23">
        <v>3</v>
      </c>
      <c r="G83" s="23">
        <v>0</v>
      </c>
      <c r="H83" s="23">
        <v>2</v>
      </c>
      <c r="I83" s="23">
        <v>0</v>
      </c>
      <c r="J83" s="23">
        <v>0</v>
      </c>
      <c r="K83" s="81">
        <v>0</v>
      </c>
    </row>
    <row r="84" spans="1:11" ht="12.75">
      <c r="A84" s="79" t="s">
        <v>6</v>
      </c>
      <c r="B84" s="23">
        <v>5</v>
      </c>
      <c r="C84" s="23">
        <v>0</v>
      </c>
      <c r="D84" s="23">
        <v>3</v>
      </c>
      <c r="E84" s="23">
        <v>0</v>
      </c>
      <c r="F84" s="23">
        <v>2</v>
      </c>
      <c r="G84" s="23">
        <v>0</v>
      </c>
      <c r="H84" s="23">
        <v>0</v>
      </c>
      <c r="I84" s="23">
        <v>0</v>
      </c>
      <c r="J84" s="23">
        <v>2</v>
      </c>
      <c r="K84" s="81">
        <v>0</v>
      </c>
    </row>
    <row r="85" spans="1:11" ht="12.75">
      <c r="A85" s="79" t="s">
        <v>73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81">
        <v>0</v>
      </c>
    </row>
    <row r="86" spans="1:11" ht="12.75">
      <c r="A86" s="79" t="s">
        <v>8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81">
        <v>0</v>
      </c>
    </row>
    <row r="87" spans="1:11" ht="12.75">
      <c r="A87" s="79" t="s">
        <v>9</v>
      </c>
      <c r="B87" s="23">
        <v>9</v>
      </c>
      <c r="C87" s="23">
        <v>1</v>
      </c>
      <c r="D87" s="23">
        <v>3</v>
      </c>
      <c r="E87" s="23">
        <v>0</v>
      </c>
      <c r="F87" s="23">
        <v>6</v>
      </c>
      <c r="G87" s="23">
        <v>1</v>
      </c>
      <c r="H87" s="23">
        <v>1</v>
      </c>
      <c r="I87" s="23">
        <v>0</v>
      </c>
      <c r="J87" s="23">
        <v>0</v>
      </c>
      <c r="K87" s="81">
        <v>0</v>
      </c>
    </row>
    <row r="88" spans="1:11" ht="12.75">
      <c r="A88" s="79" t="s">
        <v>10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81">
        <v>0</v>
      </c>
    </row>
    <row r="89" spans="1:11" ht="12.75">
      <c r="A89" s="79" t="s">
        <v>11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81">
        <v>0</v>
      </c>
    </row>
    <row r="90" spans="1:11" ht="12.75">
      <c r="A90" s="79" t="s">
        <v>12</v>
      </c>
      <c r="B90" s="23">
        <v>1</v>
      </c>
      <c r="C90" s="23">
        <v>0</v>
      </c>
      <c r="D90" s="23">
        <v>0</v>
      </c>
      <c r="E90" s="23">
        <v>0</v>
      </c>
      <c r="F90" s="23">
        <v>1</v>
      </c>
      <c r="G90" s="23">
        <v>0</v>
      </c>
      <c r="H90" s="23">
        <v>0</v>
      </c>
      <c r="I90" s="23">
        <v>0</v>
      </c>
      <c r="J90" s="23">
        <v>0</v>
      </c>
      <c r="K90" s="81">
        <v>0</v>
      </c>
    </row>
    <row r="91" spans="1:11" ht="12.75">
      <c r="A91" s="79" t="s">
        <v>13</v>
      </c>
      <c r="B91" s="23">
        <v>2</v>
      </c>
      <c r="C91" s="23">
        <v>1</v>
      </c>
      <c r="D91" s="23">
        <v>0</v>
      </c>
      <c r="E91" s="23">
        <v>1</v>
      </c>
      <c r="F91" s="23">
        <v>2</v>
      </c>
      <c r="G91" s="23">
        <v>0</v>
      </c>
      <c r="H91" s="23">
        <v>0</v>
      </c>
      <c r="I91" s="23">
        <v>0</v>
      </c>
      <c r="J91" s="23">
        <v>0</v>
      </c>
      <c r="K91" s="81">
        <v>1</v>
      </c>
    </row>
    <row r="92" spans="1:11" ht="12.75">
      <c r="A92" s="79" t="s">
        <v>14</v>
      </c>
      <c r="B92" s="23">
        <v>6</v>
      </c>
      <c r="C92" s="23">
        <v>0</v>
      </c>
      <c r="D92" s="23">
        <v>3</v>
      </c>
      <c r="E92" s="23">
        <v>0</v>
      </c>
      <c r="F92" s="23">
        <v>4</v>
      </c>
      <c r="G92" s="23">
        <v>0</v>
      </c>
      <c r="H92" s="23">
        <v>0</v>
      </c>
      <c r="I92" s="23">
        <v>0</v>
      </c>
      <c r="J92" s="23">
        <v>3</v>
      </c>
      <c r="K92" s="81">
        <v>0</v>
      </c>
    </row>
    <row r="93" spans="1:11" ht="12.75">
      <c r="A93" s="79" t="s">
        <v>15</v>
      </c>
      <c r="B93" s="23">
        <v>3</v>
      </c>
      <c r="C93" s="23">
        <v>1</v>
      </c>
      <c r="D93" s="23">
        <v>2</v>
      </c>
      <c r="E93" s="23">
        <v>1</v>
      </c>
      <c r="F93" s="23">
        <v>1</v>
      </c>
      <c r="G93" s="23">
        <v>0</v>
      </c>
      <c r="H93" s="23">
        <v>0</v>
      </c>
      <c r="I93" s="23">
        <v>0</v>
      </c>
      <c r="J93" s="23">
        <v>2</v>
      </c>
      <c r="K93" s="81">
        <v>1</v>
      </c>
    </row>
    <row r="94" spans="1:11" ht="12.75">
      <c r="A94" s="79" t="s">
        <v>16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81">
        <v>0</v>
      </c>
    </row>
    <row r="95" spans="1:11" ht="12.75" customHeight="1">
      <c r="A95" s="79" t="s">
        <v>17</v>
      </c>
      <c r="B95" s="23">
        <v>1</v>
      </c>
      <c r="C95" s="23">
        <v>0</v>
      </c>
      <c r="D95" s="23">
        <v>0</v>
      </c>
      <c r="E95" s="23">
        <v>0</v>
      </c>
      <c r="F95" s="23">
        <v>1</v>
      </c>
      <c r="G95" s="23">
        <v>0</v>
      </c>
      <c r="H95" s="23">
        <v>0</v>
      </c>
      <c r="I95" s="23">
        <v>0</v>
      </c>
      <c r="J95" s="23">
        <v>0</v>
      </c>
      <c r="K95" s="81">
        <v>0</v>
      </c>
    </row>
    <row r="96" spans="1:11" ht="12.75">
      <c r="A96" s="79" t="s">
        <v>18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81">
        <v>0</v>
      </c>
    </row>
    <row r="97" spans="1:11" ht="12.75">
      <c r="A97" s="79" t="s">
        <v>19</v>
      </c>
      <c r="B97" s="23">
        <v>5</v>
      </c>
      <c r="C97" s="23">
        <v>0</v>
      </c>
      <c r="D97" s="23">
        <v>0</v>
      </c>
      <c r="E97" s="23">
        <v>0</v>
      </c>
      <c r="F97" s="23">
        <v>5</v>
      </c>
      <c r="G97" s="23">
        <v>0</v>
      </c>
      <c r="H97" s="23">
        <v>0</v>
      </c>
      <c r="I97" s="23">
        <v>0</v>
      </c>
      <c r="J97" s="23">
        <v>0</v>
      </c>
      <c r="K97" s="81">
        <v>0</v>
      </c>
    </row>
    <row r="98" spans="1:11" ht="12.75">
      <c r="A98" s="79" t="s">
        <v>20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81">
        <v>0</v>
      </c>
    </row>
    <row r="99" spans="1:11" ht="12.75">
      <c r="A99" s="79" t="s">
        <v>21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81">
        <v>0</v>
      </c>
    </row>
    <row r="100" spans="1:11" ht="12.75">
      <c r="A100" s="79" t="s">
        <v>22</v>
      </c>
      <c r="B100" s="23">
        <v>8</v>
      </c>
      <c r="C100" s="23">
        <v>0</v>
      </c>
      <c r="D100" s="23">
        <v>1</v>
      </c>
      <c r="E100" s="23">
        <v>0</v>
      </c>
      <c r="F100" s="23">
        <v>7</v>
      </c>
      <c r="G100" s="23">
        <v>0</v>
      </c>
      <c r="H100" s="23">
        <v>0</v>
      </c>
      <c r="I100" s="23">
        <v>0</v>
      </c>
      <c r="J100" s="23">
        <v>0</v>
      </c>
      <c r="K100" s="81">
        <v>0</v>
      </c>
    </row>
    <row r="101" spans="1:11" ht="12.75">
      <c r="A101" s="79" t="s">
        <v>23</v>
      </c>
      <c r="B101" s="23">
        <v>0</v>
      </c>
      <c r="C101" s="23">
        <v>1</v>
      </c>
      <c r="D101" s="23">
        <v>0</v>
      </c>
      <c r="E101" s="23">
        <v>1</v>
      </c>
      <c r="F101" s="23">
        <v>0</v>
      </c>
      <c r="G101" s="23">
        <v>0</v>
      </c>
      <c r="H101" s="23">
        <v>0</v>
      </c>
      <c r="I101" s="23">
        <v>1</v>
      </c>
      <c r="J101" s="23">
        <v>0</v>
      </c>
      <c r="K101" s="81">
        <v>0</v>
      </c>
    </row>
    <row r="102" spans="1:11" ht="12.75">
      <c r="A102" s="79" t="s">
        <v>24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81">
        <v>0</v>
      </c>
    </row>
    <row r="103" spans="1:11" ht="12.75">
      <c r="A103" s="79" t="s">
        <v>25</v>
      </c>
      <c r="B103" s="23">
        <v>4</v>
      </c>
      <c r="C103" s="23">
        <v>0</v>
      </c>
      <c r="D103" s="23">
        <v>1</v>
      </c>
      <c r="E103" s="23">
        <v>0</v>
      </c>
      <c r="F103" s="23">
        <v>3</v>
      </c>
      <c r="G103" s="23">
        <v>0</v>
      </c>
      <c r="H103" s="23">
        <v>1</v>
      </c>
      <c r="I103" s="23">
        <v>0</v>
      </c>
      <c r="J103" s="23">
        <v>0</v>
      </c>
      <c r="K103" s="81">
        <v>0</v>
      </c>
    </row>
    <row r="104" spans="1:11" ht="12.75">
      <c r="A104" s="79" t="s">
        <v>26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81">
        <v>0</v>
      </c>
    </row>
    <row r="105" spans="1:11" ht="12.75">
      <c r="A105" s="79" t="s">
        <v>27</v>
      </c>
      <c r="B105" s="23">
        <v>3</v>
      </c>
      <c r="C105" s="23">
        <v>2</v>
      </c>
      <c r="D105" s="23">
        <v>2</v>
      </c>
      <c r="E105" s="23">
        <v>2</v>
      </c>
      <c r="F105" s="23">
        <v>1</v>
      </c>
      <c r="G105" s="23">
        <v>0</v>
      </c>
      <c r="H105" s="23">
        <v>1</v>
      </c>
      <c r="I105" s="23">
        <v>0</v>
      </c>
      <c r="J105" s="23">
        <v>0</v>
      </c>
      <c r="K105" s="81">
        <v>2</v>
      </c>
    </row>
    <row r="106" spans="1:11" ht="12.75">
      <c r="A106" s="79" t="s">
        <v>28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81">
        <v>0</v>
      </c>
    </row>
    <row r="107" spans="1:11" ht="12.75">
      <c r="A107" s="79" t="s">
        <v>29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81">
        <v>0</v>
      </c>
    </row>
    <row r="108" spans="1:11" ht="12.75">
      <c r="A108" s="79" t="s">
        <v>30</v>
      </c>
      <c r="B108" s="23">
        <v>1</v>
      </c>
      <c r="C108" s="23">
        <v>0</v>
      </c>
      <c r="D108" s="23">
        <v>1</v>
      </c>
      <c r="E108" s="23">
        <v>0</v>
      </c>
      <c r="F108" s="23">
        <v>1</v>
      </c>
      <c r="G108" s="23">
        <v>0</v>
      </c>
      <c r="H108" s="23">
        <v>0</v>
      </c>
      <c r="I108" s="23">
        <v>0</v>
      </c>
      <c r="J108" s="23">
        <v>1</v>
      </c>
      <c r="K108" s="81">
        <v>0</v>
      </c>
    </row>
    <row r="109" spans="1:11" ht="12.75">
      <c r="A109" s="79" t="s">
        <v>31</v>
      </c>
      <c r="B109" s="23">
        <v>38</v>
      </c>
      <c r="C109" s="23">
        <v>0</v>
      </c>
      <c r="D109" s="23">
        <v>15</v>
      </c>
      <c r="E109" s="23">
        <v>0</v>
      </c>
      <c r="F109" s="23">
        <v>24</v>
      </c>
      <c r="G109" s="23">
        <v>0</v>
      </c>
      <c r="H109" s="23">
        <v>8</v>
      </c>
      <c r="I109" s="23">
        <v>0</v>
      </c>
      <c r="J109" s="23">
        <v>7</v>
      </c>
      <c r="K109" s="81">
        <v>0</v>
      </c>
    </row>
    <row r="110" spans="1:11" ht="12.75">
      <c r="A110" s="79" t="s">
        <v>32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81">
        <v>0</v>
      </c>
    </row>
    <row r="111" spans="1:11" ht="12.75">
      <c r="A111" s="79" t="s">
        <v>33</v>
      </c>
      <c r="B111" s="23">
        <v>1</v>
      </c>
      <c r="C111" s="23">
        <v>2</v>
      </c>
      <c r="D111" s="23">
        <v>0</v>
      </c>
      <c r="E111" s="23">
        <v>2</v>
      </c>
      <c r="F111" s="23">
        <v>1</v>
      </c>
      <c r="G111" s="23">
        <v>0</v>
      </c>
      <c r="H111" s="23">
        <v>0</v>
      </c>
      <c r="I111" s="23">
        <v>1</v>
      </c>
      <c r="J111" s="23">
        <v>0</v>
      </c>
      <c r="K111" s="81">
        <v>1</v>
      </c>
    </row>
    <row r="112" spans="1:11" ht="12.75">
      <c r="A112" s="79" t="s">
        <v>34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81">
        <v>0</v>
      </c>
    </row>
    <row r="113" spans="1:11" ht="12.75">
      <c r="A113" s="80"/>
      <c r="B113" s="84"/>
      <c r="C113" s="84"/>
      <c r="D113" s="84"/>
      <c r="E113" s="84"/>
      <c r="F113" s="84"/>
      <c r="G113" s="84"/>
      <c r="H113" s="84"/>
      <c r="I113" s="84"/>
      <c r="J113" s="84"/>
      <c r="K113" s="85"/>
    </row>
    <row r="114" spans="1:27" s="12" customFormat="1" ht="16.5" customHeight="1">
      <c r="A114" s="83" t="s">
        <v>72</v>
      </c>
      <c r="B114" s="39">
        <f>SUM(B79:B113)</f>
        <v>107</v>
      </c>
      <c r="C114" s="40">
        <f aca="true" t="shared" si="4" ref="C114:I114">SUM(C79:C113)</f>
        <v>10</v>
      </c>
      <c r="D114" s="40">
        <f t="shared" si="4"/>
        <v>42</v>
      </c>
      <c r="E114" s="40">
        <f t="shared" si="4"/>
        <v>8</v>
      </c>
      <c r="F114" s="40">
        <f t="shared" si="4"/>
        <v>70</v>
      </c>
      <c r="G114" s="40">
        <f t="shared" si="4"/>
        <v>2</v>
      </c>
      <c r="H114" s="40">
        <f t="shared" si="4"/>
        <v>13</v>
      </c>
      <c r="I114" s="40">
        <f t="shared" si="4"/>
        <v>2</v>
      </c>
      <c r="J114" s="40">
        <f>SUM(J79:J113)</f>
        <v>19</v>
      </c>
      <c r="K114" s="51">
        <f>SUM(K79:K113)</f>
        <v>6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</sheetData>
  <sheetProtection password="CC7D" sheet="1" objects="1" scenarios="1"/>
  <mergeCells count="3">
    <mergeCell ref="A76:K77"/>
    <mergeCell ref="A36:A37"/>
    <mergeCell ref="A1:D1"/>
  </mergeCells>
  <printOptions/>
  <pageMargins left="0.24" right="0.19" top="0.43" bottom="0.38" header="0.2" footer="0.25"/>
  <pageSetup fitToHeight="3" horizontalDpi="300" verticalDpi="300" orientation="landscape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8.7109375" style="0" customWidth="1"/>
    <col min="2" max="2" width="11.7109375" style="0" customWidth="1"/>
    <col min="3" max="3" width="12.00390625" style="0" customWidth="1"/>
    <col min="4" max="4" width="12.7109375" style="0" customWidth="1"/>
    <col min="5" max="5" width="13.140625" style="0" customWidth="1"/>
    <col min="6" max="6" width="15.140625" style="0" customWidth="1"/>
    <col min="7" max="7" width="13.00390625" style="0" customWidth="1"/>
    <col min="8" max="8" width="11.28125" style="0" customWidth="1"/>
    <col min="9" max="9" width="9.140625" style="6" customWidth="1"/>
    <col min="10" max="10" width="9.7109375" style="6" customWidth="1"/>
    <col min="11" max="16" width="9.140625" style="6" customWidth="1"/>
  </cols>
  <sheetData>
    <row r="1" spans="1:16" s="7" customFormat="1" ht="24.75" customHeight="1">
      <c r="A1" s="155" t="s">
        <v>82</v>
      </c>
      <c r="B1" s="157"/>
      <c r="C1" s="157"/>
      <c r="D1" s="157"/>
      <c r="E1" s="15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7" customFormat="1" ht="9" customHeight="1">
      <c r="A2" s="2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5" customFormat="1" ht="39.75" customHeight="1">
      <c r="A3" s="36" t="s">
        <v>0</v>
      </c>
      <c r="B3" s="43" t="s">
        <v>77</v>
      </c>
      <c r="C3" s="44" t="s">
        <v>84</v>
      </c>
      <c r="D3" s="44" t="s">
        <v>76</v>
      </c>
      <c r="E3" s="44" t="s">
        <v>37</v>
      </c>
      <c r="F3" s="44" t="s">
        <v>79</v>
      </c>
      <c r="G3" s="44" t="s">
        <v>38</v>
      </c>
      <c r="H3" s="44" t="s">
        <v>75</v>
      </c>
      <c r="I3" s="44" t="s">
        <v>39</v>
      </c>
      <c r="J3" s="45" t="s">
        <v>40</v>
      </c>
      <c r="L3" s="11"/>
      <c r="M3" s="11"/>
      <c r="N3" s="11"/>
      <c r="O3" s="11"/>
      <c r="P3" s="11"/>
    </row>
    <row r="4" spans="1:16" s="4" customFormat="1" ht="18" customHeight="1">
      <c r="A4" s="125" t="s">
        <v>6</v>
      </c>
      <c r="B4" s="130">
        <v>742</v>
      </c>
      <c r="C4" s="130">
        <v>74</v>
      </c>
      <c r="D4" s="130">
        <v>1009</v>
      </c>
      <c r="E4" s="130">
        <v>558</v>
      </c>
      <c r="F4" s="130">
        <v>335</v>
      </c>
      <c r="G4" s="130">
        <v>451</v>
      </c>
      <c r="H4" s="130">
        <v>9</v>
      </c>
      <c r="I4" s="131">
        <f aca="true" t="shared" si="0" ref="I4:I23">E4/D4</f>
        <v>0.5530227948463825</v>
      </c>
      <c r="J4" s="132">
        <f aca="true" t="shared" si="1" ref="J4:J23">F4/D4</f>
        <v>0.33201189296333</v>
      </c>
      <c r="L4" s="12"/>
      <c r="M4" s="12"/>
      <c r="N4" s="12"/>
      <c r="O4" s="12"/>
      <c r="P4" s="12"/>
    </row>
    <row r="5" spans="1:16" s="4" customFormat="1" ht="18" customHeight="1">
      <c r="A5" s="126" t="s">
        <v>73</v>
      </c>
      <c r="B5" s="133">
        <v>29</v>
      </c>
      <c r="C5" s="133">
        <v>0</v>
      </c>
      <c r="D5" s="133">
        <v>20</v>
      </c>
      <c r="E5" s="133">
        <v>16</v>
      </c>
      <c r="F5" s="133">
        <v>4</v>
      </c>
      <c r="G5" s="133">
        <v>4</v>
      </c>
      <c r="H5" s="133">
        <v>0</v>
      </c>
      <c r="I5" s="134">
        <f t="shared" si="0"/>
        <v>0.8</v>
      </c>
      <c r="J5" s="135">
        <f t="shared" si="1"/>
        <v>0.2</v>
      </c>
      <c r="L5" s="12"/>
      <c r="M5" s="12"/>
      <c r="N5" s="12"/>
      <c r="O5" s="12"/>
      <c r="P5" s="12"/>
    </row>
    <row r="6" spans="1:16" s="4" customFormat="1" ht="18" customHeight="1">
      <c r="A6" s="126" t="s">
        <v>8</v>
      </c>
      <c r="B6" s="133">
        <v>103</v>
      </c>
      <c r="C6" s="133">
        <v>33</v>
      </c>
      <c r="D6" s="133">
        <v>162</v>
      </c>
      <c r="E6" s="133">
        <v>19</v>
      </c>
      <c r="F6" s="133">
        <v>3</v>
      </c>
      <c r="G6" s="133">
        <v>143</v>
      </c>
      <c r="H6" s="133">
        <v>3</v>
      </c>
      <c r="I6" s="134">
        <f t="shared" si="0"/>
        <v>0.11728395061728394</v>
      </c>
      <c r="J6" s="135">
        <f t="shared" si="1"/>
        <v>0.018518518518518517</v>
      </c>
      <c r="L6" s="12"/>
      <c r="M6" s="12"/>
      <c r="N6" s="12"/>
      <c r="O6" s="12"/>
      <c r="P6" s="12"/>
    </row>
    <row r="7" spans="1:16" s="4" customFormat="1" ht="18" customHeight="1">
      <c r="A7" s="126" t="s">
        <v>9</v>
      </c>
      <c r="B7" s="133">
        <v>455</v>
      </c>
      <c r="C7" s="133">
        <v>0</v>
      </c>
      <c r="D7" s="133">
        <v>440</v>
      </c>
      <c r="E7" s="133">
        <v>321</v>
      </c>
      <c r="F7" s="133">
        <v>169</v>
      </c>
      <c r="G7" s="133">
        <v>119</v>
      </c>
      <c r="H7" s="133">
        <v>9</v>
      </c>
      <c r="I7" s="134">
        <f t="shared" si="0"/>
        <v>0.7295454545454545</v>
      </c>
      <c r="J7" s="135">
        <f t="shared" si="1"/>
        <v>0.3840909090909091</v>
      </c>
      <c r="L7" s="12"/>
      <c r="M7" s="12"/>
      <c r="N7" s="12"/>
      <c r="O7" s="12"/>
      <c r="P7" s="12"/>
    </row>
    <row r="8" spans="1:16" s="4" customFormat="1" ht="18" customHeight="1">
      <c r="A8" s="126" t="s">
        <v>12</v>
      </c>
      <c r="B8" s="133">
        <v>1</v>
      </c>
      <c r="C8" s="133">
        <v>0</v>
      </c>
      <c r="D8" s="133">
        <v>1</v>
      </c>
      <c r="E8" s="133">
        <v>1</v>
      </c>
      <c r="F8" s="133">
        <v>1</v>
      </c>
      <c r="G8" s="133">
        <v>0</v>
      </c>
      <c r="H8" s="133">
        <v>0</v>
      </c>
      <c r="I8" s="134">
        <f t="shared" si="0"/>
        <v>1</v>
      </c>
      <c r="J8" s="135">
        <f t="shared" si="1"/>
        <v>1</v>
      </c>
      <c r="L8" s="12"/>
      <c r="M8" s="12"/>
      <c r="N8" s="12"/>
      <c r="O8" s="12"/>
      <c r="P8" s="12"/>
    </row>
    <row r="9" spans="1:16" s="4" customFormat="1" ht="18" customHeight="1">
      <c r="A9" s="126" t="s">
        <v>13</v>
      </c>
      <c r="B9" s="133">
        <v>44</v>
      </c>
      <c r="C9" s="133">
        <v>1</v>
      </c>
      <c r="D9" s="133">
        <v>55</v>
      </c>
      <c r="E9" s="133">
        <v>8</v>
      </c>
      <c r="F9" s="133">
        <v>2</v>
      </c>
      <c r="G9" s="133">
        <v>47</v>
      </c>
      <c r="H9" s="133">
        <v>1</v>
      </c>
      <c r="I9" s="134">
        <f t="shared" si="0"/>
        <v>0.14545454545454545</v>
      </c>
      <c r="J9" s="135">
        <f t="shared" si="1"/>
        <v>0.03636363636363636</v>
      </c>
      <c r="L9" s="12"/>
      <c r="M9" s="12"/>
      <c r="N9" s="12"/>
      <c r="O9" s="12"/>
      <c r="P9" s="12"/>
    </row>
    <row r="10" spans="1:16" s="4" customFormat="1" ht="18" customHeight="1">
      <c r="A10" s="126" t="s">
        <v>14</v>
      </c>
      <c r="B10" s="133">
        <v>212</v>
      </c>
      <c r="C10" s="133">
        <v>0</v>
      </c>
      <c r="D10" s="133">
        <v>190</v>
      </c>
      <c r="E10" s="133">
        <v>116</v>
      </c>
      <c r="F10" s="133">
        <v>72</v>
      </c>
      <c r="G10" s="133">
        <v>74</v>
      </c>
      <c r="H10" s="133">
        <v>5</v>
      </c>
      <c r="I10" s="134">
        <f t="shared" si="0"/>
        <v>0.6105263157894737</v>
      </c>
      <c r="J10" s="135">
        <f t="shared" si="1"/>
        <v>0.37894736842105264</v>
      </c>
      <c r="L10" s="12"/>
      <c r="M10" s="12"/>
      <c r="N10" s="12"/>
      <c r="O10" s="12"/>
      <c r="P10" s="12"/>
    </row>
    <row r="11" spans="1:16" s="4" customFormat="1" ht="18" customHeight="1">
      <c r="A11" s="126" t="s">
        <v>15</v>
      </c>
      <c r="B11" s="133">
        <v>39</v>
      </c>
      <c r="C11" s="133">
        <v>0</v>
      </c>
      <c r="D11" s="133">
        <v>35</v>
      </c>
      <c r="E11" s="133">
        <v>18</v>
      </c>
      <c r="F11" s="133">
        <v>7</v>
      </c>
      <c r="G11" s="133">
        <v>17</v>
      </c>
      <c r="H11" s="133">
        <v>1</v>
      </c>
      <c r="I11" s="134">
        <f t="shared" si="0"/>
        <v>0.5142857142857142</v>
      </c>
      <c r="J11" s="135">
        <f t="shared" si="1"/>
        <v>0.2</v>
      </c>
      <c r="L11" s="12"/>
      <c r="M11" s="12"/>
      <c r="N11" s="12"/>
      <c r="O11" s="12"/>
      <c r="P11" s="12"/>
    </row>
    <row r="12" spans="1:16" s="4" customFormat="1" ht="18" customHeight="1">
      <c r="A12" s="126" t="s">
        <v>17</v>
      </c>
      <c r="B12" s="133">
        <v>16</v>
      </c>
      <c r="C12" s="133">
        <v>0</v>
      </c>
      <c r="D12" s="133">
        <v>7</v>
      </c>
      <c r="E12" s="133">
        <v>7</v>
      </c>
      <c r="F12" s="133">
        <v>7</v>
      </c>
      <c r="G12" s="133">
        <v>0</v>
      </c>
      <c r="H12" s="133">
        <v>0</v>
      </c>
      <c r="I12" s="134">
        <f t="shared" si="0"/>
        <v>1</v>
      </c>
      <c r="J12" s="135">
        <f t="shared" si="1"/>
        <v>1</v>
      </c>
      <c r="L12" s="12"/>
      <c r="M12" s="12"/>
      <c r="N12" s="12"/>
      <c r="O12" s="12"/>
      <c r="P12" s="12"/>
    </row>
    <row r="13" spans="1:16" s="4" customFormat="1" ht="18" customHeight="1">
      <c r="A13" s="126" t="s">
        <v>19</v>
      </c>
      <c r="B13" s="133">
        <v>373</v>
      </c>
      <c r="C13" s="133">
        <v>5</v>
      </c>
      <c r="D13" s="133">
        <v>375</v>
      </c>
      <c r="E13" s="133">
        <v>228</v>
      </c>
      <c r="F13" s="133">
        <v>72</v>
      </c>
      <c r="G13" s="133">
        <v>147</v>
      </c>
      <c r="H13" s="133">
        <v>4</v>
      </c>
      <c r="I13" s="134">
        <f t="shared" si="0"/>
        <v>0.608</v>
      </c>
      <c r="J13" s="135">
        <f t="shared" si="1"/>
        <v>0.192</v>
      </c>
      <c r="L13" s="12"/>
      <c r="M13" s="12"/>
      <c r="N13" s="12"/>
      <c r="O13" s="12"/>
      <c r="P13" s="12"/>
    </row>
    <row r="14" spans="1:16" s="4" customFormat="1" ht="18" customHeight="1">
      <c r="A14" s="126" t="s">
        <v>22</v>
      </c>
      <c r="B14" s="133">
        <v>236</v>
      </c>
      <c r="C14" s="133">
        <v>0</v>
      </c>
      <c r="D14" s="133">
        <v>192</v>
      </c>
      <c r="E14" s="133">
        <v>145</v>
      </c>
      <c r="F14" s="133">
        <v>63</v>
      </c>
      <c r="G14" s="133">
        <v>47</v>
      </c>
      <c r="H14" s="133">
        <v>4</v>
      </c>
      <c r="I14" s="134">
        <f t="shared" si="0"/>
        <v>0.7552083333333334</v>
      </c>
      <c r="J14" s="135">
        <f t="shared" si="1"/>
        <v>0.328125</v>
      </c>
      <c r="L14" s="12"/>
      <c r="M14" s="12"/>
      <c r="N14" s="12"/>
      <c r="O14" s="12"/>
      <c r="P14" s="12"/>
    </row>
    <row r="15" spans="1:16" s="4" customFormat="1" ht="18" customHeight="1">
      <c r="A15" s="126" t="s">
        <v>25</v>
      </c>
      <c r="B15" s="133">
        <v>136</v>
      </c>
      <c r="C15" s="133">
        <v>24</v>
      </c>
      <c r="D15" s="133">
        <v>209</v>
      </c>
      <c r="E15" s="133">
        <v>74</v>
      </c>
      <c r="F15" s="133">
        <v>31</v>
      </c>
      <c r="G15" s="133">
        <v>135</v>
      </c>
      <c r="H15" s="133">
        <v>2</v>
      </c>
      <c r="I15" s="134">
        <f t="shared" si="0"/>
        <v>0.35406698564593303</v>
      </c>
      <c r="J15" s="135">
        <f t="shared" si="1"/>
        <v>0.14832535885167464</v>
      </c>
      <c r="L15" s="12"/>
      <c r="M15" s="12"/>
      <c r="N15" s="12"/>
      <c r="O15" s="12"/>
      <c r="P15" s="12"/>
    </row>
    <row r="16" spans="1:16" s="4" customFormat="1" ht="18" customHeight="1">
      <c r="A16" s="126" t="s">
        <v>28</v>
      </c>
      <c r="B16" s="133">
        <v>195</v>
      </c>
      <c r="C16" s="133">
        <v>0</v>
      </c>
      <c r="D16" s="133">
        <v>127</v>
      </c>
      <c r="E16" s="133">
        <v>117</v>
      </c>
      <c r="F16" s="133">
        <v>52</v>
      </c>
      <c r="G16" s="133">
        <v>10</v>
      </c>
      <c r="H16" s="133">
        <v>2</v>
      </c>
      <c r="I16" s="134">
        <f t="shared" si="0"/>
        <v>0.9212598425196851</v>
      </c>
      <c r="J16" s="135">
        <f t="shared" si="1"/>
        <v>0.4094488188976378</v>
      </c>
      <c r="L16" s="12"/>
      <c r="M16" s="12"/>
      <c r="N16" s="12"/>
      <c r="O16" s="12"/>
      <c r="P16" s="12"/>
    </row>
    <row r="17" spans="1:16" s="4" customFormat="1" ht="18" customHeight="1">
      <c r="A17" s="126" t="s">
        <v>30</v>
      </c>
      <c r="B17" s="133">
        <v>24</v>
      </c>
      <c r="C17" s="133">
        <v>0</v>
      </c>
      <c r="D17" s="133">
        <v>10</v>
      </c>
      <c r="E17" s="133">
        <v>4</v>
      </c>
      <c r="F17" s="133">
        <v>1</v>
      </c>
      <c r="G17" s="133">
        <v>6</v>
      </c>
      <c r="H17" s="133">
        <v>0</v>
      </c>
      <c r="I17" s="134">
        <f t="shared" si="0"/>
        <v>0.4</v>
      </c>
      <c r="J17" s="135">
        <f t="shared" si="1"/>
        <v>0.1</v>
      </c>
      <c r="L17" s="12"/>
      <c r="M17" s="12"/>
      <c r="N17" s="12"/>
      <c r="O17" s="12"/>
      <c r="P17" s="12"/>
    </row>
    <row r="18" spans="1:16" s="4" customFormat="1" ht="18" customHeight="1">
      <c r="A18" s="126" t="s">
        <v>31</v>
      </c>
      <c r="B18" s="133">
        <v>662</v>
      </c>
      <c r="C18" s="133">
        <v>106</v>
      </c>
      <c r="D18" s="133">
        <v>718</v>
      </c>
      <c r="E18" s="133">
        <v>305</v>
      </c>
      <c r="F18" s="133">
        <v>118</v>
      </c>
      <c r="G18" s="133">
        <v>413</v>
      </c>
      <c r="H18" s="133">
        <v>8</v>
      </c>
      <c r="I18" s="134">
        <f t="shared" si="0"/>
        <v>0.42479108635097496</v>
      </c>
      <c r="J18" s="135">
        <f t="shared" si="1"/>
        <v>0.16434540389972144</v>
      </c>
      <c r="L18" s="12"/>
      <c r="M18" s="12"/>
      <c r="N18" s="12"/>
      <c r="O18" s="12"/>
      <c r="P18" s="12"/>
    </row>
    <row r="19" spans="1:16" s="4" customFormat="1" ht="18" customHeight="1">
      <c r="A19" s="126" t="s">
        <v>32</v>
      </c>
      <c r="B19" s="133">
        <v>25</v>
      </c>
      <c r="C19" s="133">
        <v>1</v>
      </c>
      <c r="D19" s="133">
        <v>10</v>
      </c>
      <c r="E19" s="133">
        <v>9</v>
      </c>
      <c r="F19" s="133">
        <v>2</v>
      </c>
      <c r="G19" s="133">
        <v>1</v>
      </c>
      <c r="H19" s="133">
        <v>0</v>
      </c>
      <c r="I19" s="134">
        <f t="shared" si="0"/>
        <v>0.9</v>
      </c>
      <c r="J19" s="135">
        <f t="shared" si="1"/>
        <v>0.2</v>
      </c>
      <c r="L19" s="12"/>
      <c r="M19" s="12"/>
      <c r="N19" s="12"/>
      <c r="O19" s="12"/>
      <c r="P19" s="12"/>
    </row>
    <row r="20" spans="1:16" s="4" customFormat="1" ht="18" customHeight="1">
      <c r="A20" s="126" t="s">
        <v>33</v>
      </c>
      <c r="B20" s="133">
        <v>37</v>
      </c>
      <c r="C20" s="133">
        <v>0</v>
      </c>
      <c r="D20" s="133">
        <v>41</v>
      </c>
      <c r="E20" s="133">
        <v>23</v>
      </c>
      <c r="F20" s="133">
        <v>10</v>
      </c>
      <c r="G20" s="133">
        <v>18</v>
      </c>
      <c r="H20" s="133">
        <v>0</v>
      </c>
      <c r="I20" s="134">
        <f t="shared" si="0"/>
        <v>0.5609756097560976</v>
      </c>
      <c r="J20" s="135">
        <f t="shared" si="1"/>
        <v>0.24390243902439024</v>
      </c>
      <c r="L20" s="12"/>
      <c r="M20" s="12"/>
      <c r="N20" s="12"/>
      <c r="O20" s="12"/>
      <c r="P20" s="12"/>
    </row>
    <row r="21" spans="1:16" s="4" customFormat="1" ht="18" customHeight="1">
      <c r="A21" s="126" t="s">
        <v>34</v>
      </c>
      <c r="B21" s="133">
        <v>192</v>
      </c>
      <c r="C21" s="133">
        <v>3</v>
      </c>
      <c r="D21" s="133">
        <v>179</v>
      </c>
      <c r="E21" s="133">
        <v>174</v>
      </c>
      <c r="F21" s="133">
        <v>78</v>
      </c>
      <c r="G21" s="133">
        <v>5</v>
      </c>
      <c r="H21" s="133">
        <v>1</v>
      </c>
      <c r="I21" s="134">
        <f t="shared" si="0"/>
        <v>0.9720670391061452</v>
      </c>
      <c r="J21" s="135">
        <f t="shared" si="1"/>
        <v>0.43575418994413406</v>
      </c>
      <c r="L21" s="12"/>
      <c r="M21" s="12"/>
      <c r="N21" s="12"/>
      <c r="O21" s="12"/>
      <c r="P21" s="12"/>
    </row>
    <row r="22" spans="1:16" s="4" customFormat="1" ht="18" customHeight="1">
      <c r="A22" s="38"/>
      <c r="B22" s="136"/>
      <c r="C22" s="136"/>
      <c r="D22" s="136"/>
      <c r="E22" s="136"/>
      <c r="F22" s="136"/>
      <c r="G22" s="136"/>
      <c r="H22" s="136"/>
      <c r="I22" s="137"/>
      <c r="J22" s="138"/>
      <c r="L22" s="12"/>
      <c r="M22" s="12"/>
      <c r="N22" s="12"/>
      <c r="O22" s="12"/>
      <c r="P22" s="12"/>
    </row>
    <row r="23" spans="1:16" s="4" customFormat="1" ht="16.5" customHeight="1">
      <c r="A23" s="37" t="s">
        <v>74</v>
      </c>
      <c r="B23" s="39">
        <f aca="true" t="shared" si="2" ref="B23:H23">SUM(B4:B22)</f>
        <v>3521</v>
      </c>
      <c r="C23" s="40">
        <f t="shared" si="2"/>
        <v>247</v>
      </c>
      <c r="D23" s="40">
        <f t="shared" si="2"/>
        <v>3780</v>
      </c>
      <c r="E23" s="40">
        <f t="shared" si="2"/>
        <v>2143</v>
      </c>
      <c r="F23" s="40">
        <f t="shared" si="2"/>
        <v>1027</v>
      </c>
      <c r="G23" s="40">
        <f t="shared" si="2"/>
        <v>1637</v>
      </c>
      <c r="H23" s="40">
        <f t="shared" si="2"/>
        <v>49</v>
      </c>
      <c r="I23" s="41">
        <f t="shared" si="0"/>
        <v>0.566931216931217</v>
      </c>
      <c r="J23" s="42">
        <f t="shared" si="1"/>
        <v>0.2716931216931217</v>
      </c>
      <c r="L23" s="12"/>
      <c r="M23" s="12"/>
      <c r="N23" s="12"/>
      <c r="O23" s="12"/>
      <c r="P23" s="12"/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/>
    </row>
    <row r="25" spans="1:8" ht="12.75">
      <c r="A25" s="35"/>
      <c r="B25" s="6"/>
      <c r="C25" s="6"/>
      <c r="D25" s="6"/>
      <c r="E25" s="6"/>
      <c r="F25" s="6"/>
      <c r="G25" s="6"/>
      <c r="H25" s="6"/>
    </row>
    <row r="26" spans="1:8" ht="26.25" customHeight="1">
      <c r="A26" s="151" t="s">
        <v>35</v>
      </c>
      <c r="B26" s="6"/>
      <c r="C26" s="6"/>
      <c r="D26" s="6"/>
      <c r="E26" s="6"/>
      <c r="F26" s="6"/>
      <c r="G26" s="6"/>
      <c r="H26" s="6"/>
    </row>
    <row r="27" spans="1:16" s="5" customFormat="1" ht="45" customHeight="1">
      <c r="A27" s="46" t="s">
        <v>0</v>
      </c>
      <c r="B27" s="43" t="s">
        <v>41</v>
      </c>
      <c r="C27" s="44" t="s">
        <v>57</v>
      </c>
      <c r="D27" s="48" t="s">
        <v>58</v>
      </c>
      <c r="E27" s="44" t="s">
        <v>44</v>
      </c>
      <c r="F27" s="44" t="s">
        <v>45</v>
      </c>
      <c r="G27" s="44" t="s">
        <v>59</v>
      </c>
      <c r="H27" s="44" t="s">
        <v>47</v>
      </c>
      <c r="I27" s="45" t="s">
        <v>48</v>
      </c>
      <c r="J27" s="11"/>
      <c r="K27" s="11"/>
      <c r="L27" s="11"/>
      <c r="M27" s="11"/>
      <c r="N27" s="11"/>
      <c r="O27" s="11"/>
      <c r="P27" s="11"/>
    </row>
    <row r="28" spans="1:16" s="4" customFormat="1" ht="12.75">
      <c r="A28" s="139" t="s">
        <v>1</v>
      </c>
      <c r="B28" s="130">
        <v>0</v>
      </c>
      <c r="C28" s="140">
        <v>0</v>
      </c>
      <c r="D28" s="130">
        <v>0</v>
      </c>
      <c r="E28" s="141">
        <v>0</v>
      </c>
      <c r="F28" s="130">
        <v>0</v>
      </c>
      <c r="G28" s="142">
        <v>0</v>
      </c>
      <c r="H28" s="130">
        <v>0</v>
      </c>
      <c r="I28" s="143">
        <v>0</v>
      </c>
      <c r="J28" s="12"/>
      <c r="K28" s="12"/>
      <c r="L28" s="12"/>
      <c r="M28" s="12"/>
      <c r="N28" s="12"/>
      <c r="O28" s="12"/>
      <c r="P28" s="12"/>
    </row>
    <row r="29" spans="1:16" s="4" customFormat="1" ht="12.75">
      <c r="A29" s="144" t="s">
        <v>2</v>
      </c>
      <c r="B29" s="133">
        <v>0</v>
      </c>
      <c r="C29" s="145">
        <v>0</v>
      </c>
      <c r="D29" s="133">
        <v>0</v>
      </c>
      <c r="E29" s="146">
        <v>0</v>
      </c>
      <c r="F29" s="133">
        <v>0</v>
      </c>
      <c r="G29" s="147">
        <v>0</v>
      </c>
      <c r="H29" s="133">
        <v>0</v>
      </c>
      <c r="I29" s="148">
        <v>0</v>
      </c>
      <c r="J29" s="12"/>
      <c r="K29" s="12"/>
      <c r="L29" s="12"/>
      <c r="M29" s="12"/>
      <c r="N29" s="12"/>
      <c r="O29" s="12"/>
      <c r="P29" s="12"/>
    </row>
    <row r="30" spans="1:16" s="4" customFormat="1" ht="12.75">
      <c r="A30" s="144" t="s">
        <v>3</v>
      </c>
      <c r="B30" s="133">
        <v>0</v>
      </c>
      <c r="C30" s="145">
        <v>0</v>
      </c>
      <c r="D30" s="133">
        <v>0</v>
      </c>
      <c r="E30" s="146">
        <v>0</v>
      </c>
      <c r="F30" s="133">
        <v>0</v>
      </c>
      <c r="G30" s="147">
        <v>0</v>
      </c>
      <c r="H30" s="133">
        <v>0</v>
      </c>
      <c r="I30" s="148">
        <v>0</v>
      </c>
      <c r="J30" s="12"/>
      <c r="K30" s="12"/>
      <c r="L30" s="12"/>
      <c r="M30" s="12"/>
      <c r="N30" s="12"/>
      <c r="O30" s="12"/>
      <c r="P30" s="12"/>
    </row>
    <row r="31" spans="1:16" s="4" customFormat="1" ht="12.75">
      <c r="A31" s="144" t="s">
        <v>4</v>
      </c>
      <c r="B31" s="133">
        <v>0</v>
      </c>
      <c r="C31" s="145">
        <v>0</v>
      </c>
      <c r="D31" s="133">
        <v>0</v>
      </c>
      <c r="E31" s="146">
        <v>0</v>
      </c>
      <c r="F31" s="133">
        <v>0</v>
      </c>
      <c r="G31" s="147">
        <v>0</v>
      </c>
      <c r="H31" s="133">
        <v>0</v>
      </c>
      <c r="I31" s="148">
        <v>0</v>
      </c>
      <c r="J31" s="12"/>
      <c r="K31" s="12"/>
      <c r="L31" s="12"/>
      <c r="M31" s="12"/>
      <c r="N31" s="12"/>
      <c r="O31" s="12"/>
      <c r="P31" s="12"/>
    </row>
    <row r="32" spans="1:16" s="4" customFormat="1" ht="12.75">
      <c r="A32" s="144" t="s">
        <v>5</v>
      </c>
      <c r="B32" s="133">
        <v>0</v>
      </c>
      <c r="C32" s="145">
        <v>0</v>
      </c>
      <c r="D32" s="133">
        <v>0</v>
      </c>
      <c r="E32" s="146">
        <v>0</v>
      </c>
      <c r="F32" s="133">
        <v>0</v>
      </c>
      <c r="G32" s="147">
        <v>0</v>
      </c>
      <c r="H32" s="133">
        <v>0</v>
      </c>
      <c r="I32" s="148">
        <v>0</v>
      </c>
      <c r="J32" s="12"/>
      <c r="K32" s="12"/>
      <c r="L32" s="12"/>
      <c r="M32" s="12"/>
      <c r="N32" s="12"/>
      <c r="O32" s="12"/>
      <c r="P32" s="12"/>
    </row>
    <row r="33" spans="1:16" s="4" customFormat="1" ht="12.75">
      <c r="A33" s="144" t="s">
        <v>6</v>
      </c>
      <c r="B33" s="133">
        <v>1</v>
      </c>
      <c r="C33" s="145">
        <v>0</v>
      </c>
      <c r="D33" s="133">
        <v>0</v>
      </c>
      <c r="E33" s="146">
        <v>0</v>
      </c>
      <c r="F33" s="133">
        <v>0</v>
      </c>
      <c r="G33" s="147">
        <v>0</v>
      </c>
      <c r="H33" s="133">
        <v>1</v>
      </c>
      <c r="I33" s="148">
        <v>0</v>
      </c>
      <c r="J33" s="12"/>
      <c r="K33" s="12"/>
      <c r="L33" s="12"/>
      <c r="M33" s="12"/>
      <c r="N33" s="12"/>
      <c r="O33" s="12"/>
      <c r="P33" s="12"/>
    </row>
    <row r="34" spans="1:16" s="4" customFormat="1" ht="12.75">
      <c r="A34" s="144" t="s">
        <v>73</v>
      </c>
      <c r="B34" s="133">
        <v>0</v>
      </c>
      <c r="C34" s="145">
        <v>0</v>
      </c>
      <c r="D34" s="133">
        <v>0</v>
      </c>
      <c r="E34" s="146">
        <v>0</v>
      </c>
      <c r="F34" s="133">
        <v>0</v>
      </c>
      <c r="G34" s="147">
        <v>0</v>
      </c>
      <c r="H34" s="133">
        <v>0</v>
      </c>
      <c r="I34" s="148">
        <v>0</v>
      </c>
      <c r="J34" s="12"/>
      <c r="K34" s="12"/>
      <c r="L34" s="12"/>
      <c r="M34" s="12"/>
      <c r="N34" s="12"/>
      <c r="O34" s="12"/>
      <c r="P34" s="12"/>
    </row>
    <row r="35" spans="1:16" s="4" customFormat="1" ht="12.75">
      <c r="A35" s="144" t="s">
        <v>8</v>
      </c>
      <c r="B35" s="133">
        <v>0</v>
      </c>
      <c r="C35" s="145">
        <v>0</v>
      </c>
      <c r="D35" s="133">
        <v>0</v>
      </c>
      <c r="E35" s="146">
        <v>0</v>
      </c>
      <c r="F35" s="133">
        <v>0</v>
      </c>
      <c r="G35" s="147">
        <v>0</v>
      </c>
      <c r="H35" s="133">
        <v>0</v>
      </c>
      <c r="I35" s="148">
        <v>0</v>
      </c>
      <c r="J35" s="12"/>
      <c r="K35" s="12"/>
      <c r="L35" s="12"/>
      <c r="M35" s="12"/>
      <c r="N35" s="12"/>
      <c r="O35" s="12"/>
      <c r="P35" s="12"/>
    </row>
    <row r="36" spans="1:16" s="4" customFormat="1" ht="12.75">
      <c r="A36" s="144" t="s">
        <v>9</v>
      </c>
      <c r="B36" s="133">
        <v>2</v>
      </c>
      <c r="C36" s="145">
        <v>0</v>
      </c>
      <c r="D36" s="133">
        <v>1</v>
      </c>
      <c r="E36" s="146">
        <v>341</v>
      </c>
      <c r="F36" s="133">
        <v>0</v>
      </c>
      <c r="G36" s="147">
        <v>0</v>
      </c>
      <c r="H36" s="133">
        <v>1</v>
      </c>
      <c r="I36" s="148">
        <v>0</v>
      </c>
      <c r="J36" s="12"/>
      <c r="K36" s="12"/>
      <c r="L36" s="12"/>
      <c r="M36" s="12"/>
      <c r="N36" s="12"/>
      <c r="O36" s="12"/>
      <c r="P36" s="12"/>
    </row>
    <row r="37" spans="1:16" s="4" customFormat="1" ht="12.75">
      <c r="A37" s="144" t="s">
        <v>10</v>
      </c>
      <c r="B37" s="133">
        <v>0</v>
      </c>
      <c r="C37" s="145">
        <v>0</v>
      </c>
      <c r="D37" s="133">
        <v>0</v>
      </c>
      <c r="E37" s="146">
        <v>0</v>
      </c>
      <c r="F37" s="133">
        <v>0</v>
      </c>
      <c r="G37" s="147">
        <v>0</v>
      </c>
      <c r="H37" s="133">
        <v>0</v>
      </c>
      <c r="I37" s="148">
        <v>0</v>
      </c>
      <c r="J37" s="12"/>
      <c r="K37" s="12"/>
      <c r="L37" s="12"/>
      <c r="M37" s="12"/>
      <c r="N37" s="12"/>
      <c r="O37" s="12"/>
      <c r="P37" s="12"/>
    </row>
    <row r="38" spans="1:16" s="4" customFormat="1" ht="12.75">
      <c r="A38" s="144" t="s">
        <v>11</v>
      </c>
      <c r="B38" s="133">
        <v>0</v>
      </c>
      <c r="C38" s="145">
        <v>0</v>
      </c>
      <c r="D38" s="133">
        <v>0</v>
      </c>
      <c r="E38" s="146">
        <v>0</v>
      </c>
      <c r="F38" s="133">
        <v>0</v>
      </c>
      <c r="G38" s="147">
        <v>0</v>
      </c>
      <c r="H38" s="133">
        <v>0</v>
      </c>
      <c r="I38" s="148">
        <v>0</v>
      </c>
      <c r="J38" s="12"/>
      <c r="K38" s="12"/>
      <c r="L38" s="12"/>
      <c r="M38" s="12"/>
      <c r="N38" s="12"/>
      <c r="O38" s="12"/>
      <c r="P38" s="12"/>
    </row>
    <row r="39" spans="1:16" s="4" customFormat="1" ht="12.75">
      <c r="A39" s="144" t="s">
        <v>12</v>
      </c>
      <c r="B39" s="133">
        <v>0</v>
      </c>
      <c r="C39" s="145">
        <v>0</v>
      </c>
      <c r="D39" s="133">
        <v>0</v>
      </c>
      <c r="E39" s="146">
        <v>0</v>
      </c>
      <c r="F39" s="133">
        <v>0</v>
      </c>
      <c r="G39" s="147">
        <v>0</v>
      </c>
      <c r="H39" s="133">
        <v>0</v>
      </c>
      <c r="I39" s="148">
        <v>0</v>
      </c>
      <c r="J39" s="12"/>
      <c r="K39" s="12"/>
      <c r="L39" s="12"/>
      <c r="M39" s="12"/>
      <c r="N39" s="12"/>
      <c r="O39" s="12"/>
      <c r="P39" s="12"/>
    </row>
    <row r="40" spans="1:16" s="4" customFormat="1" ht="12.75">
      <c r="A40" s="144" t="s">
        <v>13</v>
      </c>
      <c r="B40" s="133">
        <v>0</v>
      </c>
      <c r="C40" s="145">
        <v>0</v>
      </c>
      <c r="D40" s="133">
        <v>0</v>
      </c>
      <c r="E40" s="146">
        <v>0</v>
      </c>
      <c r="F40" s="133">
        <v>0</v>
      </c>
      <c r="G40" s="147">
        <v>0</v>
      </c>
      <c r="H40" s="133">
        <v>0</v>
      </c>
      <c r="I40" s="148">
        <v>0</v>
      </c>
      <c r="J40" s="12"/>
      <c r="K40" s="12"/>
      <c r="L40" s="12"/>
      <c r="M40" s="12"/>
      <c r="N40" s="12"/>
      <c r="O40" s="12"/>
      <c r="P40" s="12"/>
    </row>
    <row r="41" spans="1:16" s="4" customFormat="1" ht="12.75">
      <c r="A41" s="144" t="s">
        <v>14</v>
      </c>
      <c r="B41" s="133">
        <v>0</v>
      </c>
      <c r="C41" s="145">
        <v>1</v>
      </c>
      <c r="D41" s="133">
        <v>0</v>
      </c>
      <c r="E41" s="146">
        <v>0</v>
      </c>
      <c r="F41" s="133">
        <v>1</v>
      </c>
      <c r="G41" s="147">
        <v>37.88</v>
      </c>
      <c r="H41" s="133">
        <v>0</v>
      </c>
      <c r="I41" s="148">
        <v>0</v>
      </c>
      <c r="J41" s="12"/>
      <c r="K41" s="12"/>
      <c r="L41" s="12"/>
      <c r="M41" s="12"/>
      <c r="N41" s="12"/>
      <c r="O41" s="12"/>
      <c r="P41" s="12"/>
    </row>
    <row r="42" spans="1:16" s="4" customFormat="1" ht="12.75">
      <c r="A42" s="144" t="s">
        <v>15</v>
      </c>
      <c r="B42" s="133">
        <v>0</v>
      </c>
      <c r="C42" s="145">
        <v>0</v>
      </c>
      <c r="D42" s="133">
        <v>0</v>
      </c>
      <c r="E42" s="146">
        <v>0</v>
      </c>
      <c r="F42" s="133">
        <v>0</v>
      </c>
      <c r="G42" s="147">
        <v>0</v>
      </c>
      <c r="H42" s="133">
        <v>0</v>
      </c>
      <c r="I42" s="148">
        <v>0</v>
      </c>
      <c r="J42" s="12"/>
      <c r="K42" s="12"/>
      <c r="L42" s="12"/>
      <c r="M42" s="12"/>
      <c r="N42" s="12"/>
      <c r="O42" s="12"/>
      <c r="P42" s="12"/>
    </row>
    <row r="43" spans="1:16" s="4" customFormat="1" ht="12.75">
      <c r="A43" s="144" t="s">
        <v>16</v>
      </c>
      <c r="B43" s="133">
        <v>0</v>
      </c>
      <c r="C43" s="145">
        <v>0</v>
      </c>
      <c r="D43" s="133">
        <v>0</v>
      </c>
      <c r="E43" s="146">
        <v>0</v>
      </c>
      <c r="F43" s="133">
        <v>0</v>
      </c>
      <c r="G43" s="147">
        <v>0</v>
      </c>
      <c r="H43" s="133">
        <v>0</v>
      </c>
      <c r="I43" s="148">
        <v>0</v>
      </c>
      <c r="J43" s="12"/>
      <c r="K43" s="12"/>
      <c r="L43" s="12"/>
      <c r="M43" s="12"/>
      <c r="N43" s="12"/>
      <c r="O43" s="12"/>
      <c r="P43" s="12"/>
    </row>
    <row r="44" spans="1:16" s="4" customFormat="1" ht="12.75">
      <c r="A44" s="144" t="s">
        <v>17</v>
      </c>
      <c r="B44" s="133">
        <v>0</v>
      </c>
      <c r="C44" s="145">
        <v>0</v>
      </c>
      <c r="D44" s="133">
        <v>0</v>
      </c>
      <c r="E44" s="146">
        <v>0</v>
      </c>
      <c r="F44" s="133">
        <v>0</v>
      </c>
      <c r="G44" s="147">
        <v>0</v>
      </c>
      <c r="H44" s="133">
        <v>0</v>
      </c>
      <c r="I44" s="148">
        <v>0</v>
      </c>
      <c r="J44" s="12"/>
      <c r="K44" s="12"/>
      <c r="L44" s="12"/>
      <c r="M44" s="12"/>
      <c r="N44" s="12"/>
      <c r="O44" s="12"/>
      <c r="P44" s="12"/>
    </row>
    <row r="45" spans="1:16" s="4" customFormat="1" ht="12.75">
      <c r="A45" s="144" t="s">
        <v>18</v>
      </c>
      <c r="B45" s="133">
        <v>0</v>
      </c>
      <c r="C45" s="145">
        <v>0</v>
      </c>
      <c r="D45" s="133">
        <v>0</v>
      </c>
      <c r="E45" s="146">
        <v>0</v>
      </c>
      <c r="F45" s="133">
        <v>0</v>
      </c>
      <c r="G45" s="147">
        <v>0</v>
      </c>
      <c r="H45" s="133">
        <v>0</v>
      </c>
      <c r="I45" s="148">
        <v>0</v>
      </c>
      <c r="J45" s="12"/>
      <c r="K45" s="12"/>
      <c r="L45" s="12"/>
      <c r="M45" s="12"/>
      <c r="N45" s="12"/>
      <c r="O45" s="12"/>
      <c r="P45" s="12"/>
    </row>
    <row r="46" spans="1:16" s="4" customFormat="1" ht="12.75">
      <c r="A46" s="144" t="s">
        <v>19</v>
      </c>
      <c r="B46" s="133">
        <v>0</v>
      </c>
      <c r="C46" s="145">
        <v>0</v>
      </c>
      <c r="D46" s="133">
        <v>0</v>
      </c>
      <c r="E46" s="146">
        <v>0</v>
      </c>
      <c r="F46" s="133">
        <v>0</v>
      </c>
      <c r="G46" s="147">
        <v>0</v>
      </c>
      <c r="H46" s="133">
        <v>0</v>
      </c>
      <c r="I46" s="148">
        <v>0</v>
      </c>
      <c r="J46" s="12"/>
      <c r="K46" s="12"/>
      <c r="L46" s="12"/>
      <c r="M46" s="12"/>
      <c r="N46" s="12"/>
      <c r="O46" s="12"/>
      <c r="P46" s="12"/>
    </row>
    <row r="47" spans="1:16" s="4" customFormat="1" ht="12.75">
      <c r="A47" s="144" t="s">
        <v>20</v>
      </c>
      <c r="B47" s="133">
        <v>0</v>
      </c>
      <c r="C47" s="145">
        <v>0</v>
      </c>
      <c r="D47" s="133">
        <v>0</v>
      </c>
      <c r="E47" s="146">
        <v>0</v>
      </c>
      <c r="F47" s="133">
        <v>0</v>
      </c>
      <c r="G47" s="147">
        <v>0</v>
      </c>
      <c r="H47" s="133">
        <v>0</v>
      </c>
      <c r="I47" s="148">
        <v>0</v>
      </c>
      <c r="J47" s="12"/>
      <c r="K47" s="12"/>
      <c r="L47" s="12"/>
      <c r="M47" s="12"/>
      <c r="N47" s="12"/>
      <c r="O47" s="12"/>
      <c r="P47" s="12"/>
    </row>
    <row r="48" spans="1:16" s="4" customFormat="1" ht="12.75">
      <c r="A48" s="144" t="s">
        <v>21</v>
      </c>
      <c r="B48" s="133">
        <v>0</v>
      </c>
      <c r="C48" s="145">
        <v>0</v>
      </c>
      <c r="D48" s="133">
        <v>0</v>
      </c>
      <c r="E48" s="146">
        <v>0</v>
      </c>
      <c r="F48" s="133">
        <v>0</v>
      </c>
      <c r="G48" s="147">
        <v>0</v>
      </c>
      <c r="H48" s="133">
        <v>0</v>
      </c>
      <c r="I48" s="148">
        <v>0</v>
      </c>
      <c r="J48" s="12"/>
      <c r="K48" s="12"/>
      <c r="L48" s="12"/>
      <c r="M48" s="12"/>
      <c r="N48" s="12"/>
      <c r="O48" s="12"/>
      <c r="P48" s="12"/>
    </row>
    <row r="49" spans="1:16" s="4" customFormat="1" ht="12.75">
      <c r="A49" s="144" t="s">
        <v>22</v>
      </c>
      <c r="B49" s="133">
        <v>0</v>
      </c>
      <c r="C49" s="145">
        <v>0</v>
      </c>
      <c r="D49" s="133">
        <v>0</v>
      </c>
      <c r="E49" s="146">
        <v>0</v>
      </c>
      <c r="F49" s="133">
        <v>0</v>
      </c>
      <c r="G49" s="147">
        <v>0</v>
      </c>
      <c r="H49" s="133">
        <v>0</v>
      </c>
      <c r="I49" s="148">
        <v>0</v>
      </c>
      <c r="J49" s="12"/>
      <c r="K49" s="12"/>
      <c r="L49" s="12"/>
      <c r="M49" s="12"/>
      <c r="N49" s="12"/>
      <c r="O49" s="12"/>
      <c r="P49" s="12"/>
    </row>
    <row r="50" spans="1:16" s="4" customFormat="1" ht="12.75">
      <c r="A50" s="144" t="s">
        <v>23</v>
      </c>
      <c r="B50" s="133">
        <v>0</v>
      </c>
      <c r="C50" s="145">
        <v>0</v>
      </c>
      <c r="D50" s="133">
        <v>0</v>
      </c>
      <c r="E50" s="146">
        <v>0</v>
      </c>
      <c r="F50" s="133">
        <v>0</v>
      </c>
      <c r="G50" s="147">
        <v>0</v>
      </c>
      <c r="H50" s="133">
        <v>0</v>
      </c>
      <c r="I50" s="148">
        <v>0</v>
      </c>
      <c r="J50" s="12"/>
      <c r="K50" s="12"/>
      <c r="L50" s="12"/>
      <c r="M50" s="12"/>
      <c r="N50" s="12"/>
      <c r="O50" s="12"/>
      <c r="P50" s="12"/>
    </row>
    <row r="51" spans="1:16" s="4" customFormat="1" ht="12.75">
      <c r="A51" s="144" t="s">
        <v>24</v>
      </c>
      <c r="B51" s="133">
        <v>0</v>
      </c>
      <c r="C51" s="145">
        <v>0</v>
      </c>
      <c r="D51" s="133">
        <v>0</v>
      </c>
      <c r="E51" s="146">
        <v>0</v>
      </c>
      <c r="F51" s="133">
        <v>0</v>
      </c>
      <c r="G51" s="147">
        <v>0</v>
      </c>
      <c r="H51" s="133">
        <v>0</v>
      </c>
      <c r="I51" s="148">
        <v>0</v>
      </c>
      <c r="J51" s="12"/>
      <c r="K51" s="12"/>
      <c r="L51" s="12"/>
      <c r="M51" s="12"/>
      <c r="N51" s="12"/>
      <c r="O51" s="12"/>
      <c r="P51" s="12"/>
    </row>
    <row r="52" spans="1:16" s="4" customFormat="1" ht="12.75">
      <c r="A52" s="144" t="s">
        <v>25</v>
      </c>
      <c r="B52" s="133">
        <v>1</v>
      </c>
      <c r="C52" s="145">
        <v>0</v>
      </c>
      <c r="D52" s="133">
        <v>0</v>
      </c>
      <c r="E52" s="146">
        <v>0</v>
      </c>
      <c r="F52" s="133">
        <v>0</v>
      </c>
      <c r="G52" s="147">
        <v>0</v>
      </c>
      <c r="H52" s="133">
        <v>1</v>
      </c>
      <c r="I52" s="148">
        <v>0</v>
      </c>
      <c r="J52" s="12"/>
      <c r="K52" s="12"/>
      <c r="L52" s="12"/>
      <c r="M52" s="12"/>
      <c r="N52" s="12"/>
      <c r="O52" s="12"/>
      <c r="P52" s="12"/>
    </row>
    <row r="53" spans="1:16" s="4" customFormat="1" ht="12.75">
      <c r="A53" s="144" t="s">
        <v>26</v>
      </c>
      <c r="B53" s="133">
        <v>0</v>
      </c>
      <c r="C53" s="145">
        <v>0</v>
      </c>
      <c r="D53" s="133">
        <v>0</v>
      </c>
      <c r="E53" s="146">
        <v>0</v>
      </c>
      <c r="F53" s="133">
        <v>0</v>
      </c>
      <c r="G53" s="147">
        <v>0</v>
      </c>
      <c r="H53" s="133">
        <v>0</v>
      </c>
      <c r="I53" s="148">
        <v>0</v>
      </c>
      <c r="J53" s="12"/>
      <c r="K53" s="12"/>
      <c r="L53" s="12"/>
      <c r="M53" s="12"/>
      <c r="N53" s="12"/>
      <c r="O53" s="12"/>
      <c r="P53" s="12"/>
    </row>
    <row r="54" spans="1:16" s="4" customFormat="1" ht="12.75">
      <c r="A54" s="144" t="s">
        <v>27</v>
      </c>
      <c r="B54" s="133">
        <v>0</v>
      </c>
      <c r="C54" s="145">
        <v>0</v>
      </c>
      <c r="D54" s="133">
        <v>0</v>
      </c>
      <c r="E54" s="146">
        <v>0</v>
      </c>
      <c r="F54" s="133">
        <v>0</v>
      </c>
      <c r="G54" s="147">
        <v>0</v>
      </c>
      <c r="H54" s="133">
        <v>0</v>
      </c>
      <c r="I54" s="148">
        <v>0</v>
      </c>
      <c r="J54" s="12"/>
      <c r="K54" s="12"/>
      <c r="L54" s="12"/>
      <c r="M54" s="12"/>
      <c r="N54" s="12"/>
      <c r="O54" s="12"/>
      <c r="P54" s="12"/>
    </row>
    <row r="55" spans="1:16" s="4" customFormat="1" ht="12.75">
      <c r="A55" s="144" t="s">
        <v>28</v>
      </c>
      <c r="B55" s="133">
        <v>1</v>
      </c>
      <c r="C55" s="145">
        <v>0</v>
      </c>
      <c r="D55" s="133">
        <v>0</v>
      </c>
      <c r="E55" s="146">
        <v>0</v>
      </c>
      <c r="F55" s="133">
        <v>0</v>
      </c>
      <c r="G55" s="147">
        <v>0</v>
      </c>
      <c r="H55" s="133">
        <v>1</v>
      </c>
      <c r="I55" s="148">
        <v>0</v>
      </c>
      <c r="J55" s="12"/>
      <c r="K55" s="12"/>
      <c r="L55" s="12"/>
      <c r="M55" s="12"/>
      <c r="N55" s="12"/>
      <c r="O55" s="12"/>
      <c r="P55" s="12"/>
    </row>
    <row r="56" spans="1:16" s="4" customFormat="1" ht="12.75">
      <c r="A56" s="144" t="s">
        <v>29</v>
      </c>
      <c r="B56" s="133">
        <v>0</v>
      </c>
      <c r="C56" s="145">
        <v>0</v>
      </c>
      <c r="D56" s="133">
        <v>0</v>
      </c>
      <c r="E56" s="146">
        <v>0</v>
      </c>
      <c r="F56" s="133">
        <v>0</v>
      </c>
      <c r="G56" s="147">
        <v>0</v>
      </c>
      <c r="H56" s="133">
        <v>0</v>
      </c>
      <c r="I56" s="148">
        <v>0</v>
      </c>
      <c r="J56" s="12"/>
      <c r="K56" s="12"/>
      <c r="L56" s="12"/>
      <c r="M56" s="12"/>
      <c r="N56" s="12"/>
      <c r="O56" s="12"/>
      <c r="P56" s="12"/>
    </row>
    <row r="57" spans="1:16" s="4" customFormat="1" ht="12.75">
      <c r="A57" s="144" t="s">
        <v>30</v>
      </c>
      <c r="B57" s="133">
        <v>0</v>
      </c>
      <c r="C57" s="145">
        <v>0</v>
      </c>
      <c r="D57" s="133">
        <v>0</v>
      </c>
      <c r="E57" s="146">
        <v>0</v>
      </c>
      <c r="F57" s="133">
        <v>0</v>
      </c>
      <c r="G57" s="147">
        <v>0</v>
      </c>
      <c r="H57" s="133">
        <v>0</v>
      </c>
      <c r="I57" s="148">
        <v>0</v>
      </c>
      <c r="J57" s="12"/>
      <c r="K57" s="12"/>
      <c r="L57" s="12"/>
      <c r="M57" s="12"/>
      <c r="N57" s="12"/>
      <c r="O57" s="12"/>
      <c r="P57" s="12"/>
    </row>
    <row r="58" spans="1:16" s="4" customFormat="1" ht="12.75">
      <c r="A58" s="144" t="s">
        <v>31</v>
      </c>
      <c r="B58" s="133">
        <v>0</v>
      </c>
      <c r="C58" s="145">
        <v>0</v>
      </c>
      <c r="D58" s="133">
        <v>0</v>
      </c>
      <c r="E58" s="146">
        <v>0</v>
      </c>
      <c r="F58" s="133">
        <v>0</v>
      </c>
      <c r="G58" s="147">
        <v>0</v>
      </c>
      <c r="H58" s="133">
        <v>0</v>
      </c>
      <c r="I58" s="148">
        <v>0</v>
      </c>
      <c r="J58" s="12"/>
      <c r="K58" s="12"/>
      <c r="L58" s="12"/>
      <c r="M58" s="12"/>
      <c r="N58" s="12"/>
      <c r="O58" s="12"/>
      <c r="P58" s="12"/>
    </row>
    <row r="59" spans="1:16" s="4" customFormat="1" ht="12.75">
      <c r="A59" s="144" t="s">
        <v>32</v>
      </c>
      <c r="B59" s="133">
        <v>0</v>
      </c>
      <c r="C59" s="145">
        <v>0</v>
      </c>
      <c r="D59" s="133">
        <v>0</v>
      </c>
      <c r="E59" s="146">
        <v>0</v>
      </c>
      <c r="F59" s="133">
        <v>0</v>
      </c>
      <c r="G59" s="147">
        <v>0</v>
      </c>
      <c r="H59" s="133">
        <v>0</v>
      </c>
      <c r="I59" s="148">
        <v>0</v>
      </c>
      <c r="J59" s="12"/>
      <c r="K59" s="12"/>
      <c r="L59" s="12"/>
      <c r="M59" s="12"/>
      <c r="N59" s="12"/>
      <c r="O59" s="12"/>
      <c r="P59" s="12"/>
    </row>
    <row r="60" spans="1:16" s="4" customFormat="1" ht="12.75">
      <c r="A60" s="144" t="s">
        <v>33</v>
      </c>
      <c r="B60" s="133">
        <v>0</v>
      </c>
      <c r="C60" s="145">
        <v>0</v>
      </c>
      <c r="D60" s="133">
        <v>0</v>
      </c>
      <c r="E60" s="146">
        <v>0</v>
      </c>
      <c r="F60" s="133">
        <v>0</v>
      </c>
      <c r="G60" s="147">
        <v>0</v>
      </c>
      <c r="H60" s="133">
        <v>0</v>
      </c>
      <c r="I60" s="148">
        <v>0</v>
      </c>
      <c r="J60" s="12"/>
      <c r="K60" s="12"/>
      <c r="L60" s="12"/>
      <c r="M60" s="12"/>
      <c r="N60" s="12"/>
      <c r="O60" s="12"/>
      <c r="P60" s="12"/>
    </row>
    <row r="61" spans="1:16" s="4" customFormat="1" ht="12.75">
      <c r="A61" s="144" t="s">
        <v>34</v>
      </c>
      <c r="B61" s="133">
        <v>2</v>
      </c>
      <c r="C61" s="145">
        <v>0</v>
      </c>
      <c r="D61" s="133">
        <v>2</v>
      </c>
      <c r="E61" s="146">
        <v>98.93</v>
      </c>
      <c r="F61" s="133">
        <v>0</v>
      </c>
      <c r="G61" s="147">
        <v>0</v>
      </c>
      <c r="H61" s="133">
        <v>0</v>
      </c>
      <c r="I61" s="148">
        <v>0</v>
      </c>
      <c r="J61" s="12"/>
      <c r="K61" s="12"/>
      <c r="L61" s="12"/>
      <c r="M61" s="12"/>
      <c r="N61" s="12"/>
      <c r="O61" s="12"/>
      <c r="P61" s="12"/>
    </row>
    <row r="62" spans="1:16" s="4" customFormat="1" ht="12.75">
      <c r="A62" s="47"/>
      <c r="B62" s="136"/>
      <c r="C62" s="149"/>
      <c r="D62" s="136"/>
      <c r="E62" s="136"/>
      <c r="F62" s="136"/>
      <c r="G62" s="136"/>
      <c r="H62" s="136"/>
      <c r="I62" s="150"/>
      <c r="J62" s="12"/>
      <c r="K62" s="12"/>
      <c r="L62" s="12"/>
      <c r="M62" s="12"/>
      <c r="N62" s="12"/>
      <c r="O62" s="12"/>
      <c r="P62" s="12"/>
    </row>
    <row r="63" spans="1:16" s="4" customFormat="1" ht="16.5" customHeight="1">
      <c r="A63" s="37" t="s">
        <v>74</v>
      </c>
      <c r="B63" s="39">
        <f>SUM(B28:B62)</f>
        <v>7</v>
      </c>
      <c r="C63" s="40">
        <f aca="true" t="shared" si="3" ref="C63:I63">SUM(C28:C62)</f>
        <v>1</v>
      </c>
      <c r="D63" s="40">
        <f t="shared" si="3"/>
        <v>3</v>
      </c>
      <c r="E63" s="49">
        <f t="shared" si="3"/>
        <v>439.93</v>
      </c>
      <c r="F63" s="40">
        <f t="shared" si="3"/>
        <v>1</v>
      </c>
      <c r="G63" s="50">
        <f t="shared" si="3"/>
        <v>37.88</v>
      </c>
      <c r="H63" s="40">
        <f t="shared" si="3"/>
        <v>4</v>
      </c>
      <c r="I63" s="51">
        <f t="shared" si="3"/>
        <v>0</v>
      </c>
      <c r="J63" s="12"/>
      <c r="K63" s="12"/>
      <c r="L63" s="12"/>
      <c r="M63" s="12"/>
      <c r="N63" s="12"/>
      <c r="O63" s="12"/>
      <c r="P63" s="12"/>
    </row>
    <row r="64" spans="1:8" ht="14.25" customHeight="1">
      <c r="A64" s="14"/>
      <c r="B64" s="14"/>
      <c r="C64" s="14"/>
      <c r="D64" s="14"/>
      <c r="E64" s="14"/>
      <c r="F64" s="14"/>
      <c r="G64" s="14"/>
      <c r="H64" s="6"/>
    </row>
    <row r="65" spans="1:8" ht="18.75" customHeight="1">
      <c r="A65" s="152" t="s">
        <v>36</v>
      </c>
      <c r="B65" s="6"/>
      <c r="C65" s="6"/>
      <c r="D65" s="6"/>
      <c r="E65" s="6"/>
      <c r="F65" s="6"/>
      <c r="G65" s="6"/>
      <c r="H65" s="6"/>
    </row>
    <row r="66" spans="1:16" s="9" customFormat="1" ht="45.75" customHeight="1">
      <c r="A66" s="46" t="s">
        <v>0</v>
      </c>
      <c r="B66" s="43" t="s">
        <v>49</v>
      </c>
      <c r="C66" s="44" t="s">
        <v>50</v>
      </c>
      <c r="D66" s="44" t="s">
        <v>51</v>
      </c>
      <c r="E66" s="44" t="s">
        <v>52</v>
      </c>
      <c r="F66" s="44" t="s">
        <v>60</v>
      </c>
      <c r="G66" s="44" t="s">
        <v>61</v>
      </c>
      <c r="H66" s="44" t="s">
        <v>53</v>
      </c>
      <c r="I66" s="44" t="s">
        <v>54</v>
      </c>
      <c r="J66" s="44" t="s">
        <v>55</v>
      </c>
      <c r="K66" s="45" t="s">
        <v>56</v>
      </c>
      <c r="L66" s="13"/>
      <c r="M66" s="13"/>
      <c r="N66" s="13"/>
      <c r="O66" s="13"/>
      <c r="P66" s="13"/>
    </row>
    <row r="67" spans="1:16" s="4" customFormat="1" ht="12.75">
      <c r="A67" s="139" t="s">
        <v>1</v>
      </c>
      <c r="B67" s="130">
        <v>0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43">
        <v>0</v>
      </c>
      <c r="L67" s="12"/>
      <c r="M67" s="12"/>
      <c r="N67" s="12"/>
      <c r="O67" s="12"/>
      <c r="P67" s="12"/>
    </row>
    <row r="68" spans="1:16" s="4" customFormat="1" ht="12.75">
      <c r="A68" s="144" t="s">
        <v>2</v>
      </c>
      <c r="B68" s="133">
        <v>0</v>
      </c>
      <c r="C68" s="133">
        <v>0</v>
      </c>
      <c r="D68" s="133">
        <v>0</v>
      </c>
      <c r="E68" s="133">
        <v>0</v>
      </c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48">
        <v>0</v>
      </c>
      <c r="L68" s="12"/>
      <c r="M68" s="12"/>
      <c r="N68" s="12"/>
      <c r="O68" s="12"/>
      <c r="P68" s="12"/>
    </row>
    <row r="69" spans="1:16" s="4" customFormat="1" ht="12.75">
      <c r="A69" s="144" t="s">
        <v>3</v>
      </c>
      <c r="B69" s="133">
        <v>0</v>
      </c>
      <c r="C69" s="133">
        <v>0</v>
      </c>
      <c r="D69" s="133">
        <v>0</v>
      </c>
      <c r="E69" s="133">
        <v>0</v>
      </c>
      <c r="F69" s="133">
        <v>0</v>
      </c>
      <c r="G69" s="133">
        <v>0</v>
      </c>
      <c r="H69" s="133">
        <v>0</v>
      </c>
      <c r="I69" s="133">
        <v>0</v>
      </c>
      <c r="J69" s="133">
        <v>0</v>
      </c>
      <c r="K69" s="148">
        <v>0</v>
      </c>
      <c r="L69" s="12"/>
      <c r="M69" s="12"/>
      <c r="N69" s="12"/>
      <c r="O69" s="12"/>
      <c r="P69" s="12"/>
    </row>
    <row r="70" spans="1:16" s="4" customFormat="1" ht="12.75">
      <c r="A70" s="144" t="s">
        <v>4</v>
      </c>
      <c r="B70" s="133">
        <v>0</v>
      </c>
      <c r="C70" s="133">
        <v>0</v>
      </c>
      <c r="D70" s="133">
        <v>0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48">
        <v>0</v>
      </c>
      <c r="L70" s="12"/>
      <c r="M70" s="12"/>
      <c r="N70" s="12"/>
      <c r="O70" s="12"/>
      <c r="P70" s="12"/>
    </row>
    <row r="71" spans="1:16" s="4" customFormat="1" ht="12.75">
      <c r="A71" s="144" t="s">
        <v>5</v>
      </c>
      <c r="B71" s="133">
        <v>0</v>
      </c>
      <c r="C71" s="133">
        <v>0</v>
      </c>
      <c r="D71" s="133">
        <v>0</v>
      </c>
      <c r="E71" s="133">
        <v>0</v>
      </c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48">
        <v>0</v>
      </c>
      <c r="L71" s="12"/>
      <c r="M71" s="12"/>
      <c r="N71" s="12"/>
      <c r="O71" s="12"/>
      <c r="P71" s="12"/>
    </row>
    <row r="72" spans="1:16" s="4" customFormat="1" ht="12.75">
      <c r="A72" s="144" t="s">
        <v>6</v>
      </c>
      <c r="B72" s="133">
        <v>29</v>
      </c>
      <c r="C72" s="133">
        <v>2</v>
      </c>
      <c r="D72" s="133">
        <v>8</v>
      </c>
      <c r="E72" s="133">
        <v>2</v>
      </c>
      <c r="F72" s="133">
        <v>20</v>
      </c>
      <c r="G72" s="133">
        <v>0</v>
      </c>
      <c r="H72" s="133">
        <v>2</v>
      </c>
      <c r="I72" s="133">
        <v>1</v>
      </c>
      <c r="J72" s="133">
        <v>5</v>
      </c>
      <c r="K72" s="148">
        <v>1</v>
      </c>
      <c r="L72" s="12"/>
      <c r="M72" s="12"/>
      <c r="N72" s="12"/>
      <c r="O72" s="12"/>
      <c r="P72" s="12"/>
    </row>
    <row r="73" spans="1:16" s="4" customFormat="1" ht="12.75">
      <c r="A73" s="144" t="s">
        <v>73</v>
      </c>
      <c r="B73" s="133">
        <v>0</v>
      </c>
      <c r="C73" s="133">
        <v>0</v>
      </c>
      <c r="D73" s="133">
        <v>0</v>
      </c>
      <c r="E73" s="133">
        <v>0</v>
      </c>
      <c r="F73" s="133">
        <v>0</v>
      </c>
      <c r="G73" s="133">
        <v>0</v>
      </c>
      <c r="H73" s="133">
        <v>0</v>
      </c>
      <c r="I73" s="133">
        <v>0</v>
      </c>
      <c r="J73" s="133">
        <v>0</v>
      </c>
      <c r="K73" s="148">
        <v>0</v>
      </c>
      <c r="L73" s="12"/>
      <c r="M73" s="12"/>
      <c r="N73" s="12"/>
      <c r="O73" s="12"/>
      <c r="P73" s="12"/>
    </row>
    <row r="74" spans="1:16" s="4" customFormat="1" ht="12.75">
      <c r="A74" s="144" t="s">
        <v>8</v>
      </c>
      <c r="B74" s="133">
        <v>6</v>
      </c>
      <c r="C74" s="133">
        <v>0</v>
      </c>
      <c r="D74" s="133">
        <v>1</v>
      </c>
      <c r="E74" s="133">
        <v>0</v>
      </c>
      <c r="F74" s="133">
        <v>5</v>
      </c>
      <c r="G74" s="133">
        <v>0</v>
      </c>
      <c r="H74" s="133">
        <v>0</v>
      </c>
      <c r="I74" s="133">
        <v>0</v>
      </c>
      <c r="J74" s="133">
        <v>1</v>
      </c>
      <c r="K74" s="148">
        <v>0</v>
      </c>
      <c r="L74" s="12"/>
      <c r="M74" s="12"/>
      <c r="N74" s="12"/>
      <c r="O74" s="12"/>
      <c r="P74" s="12"/>
    </row>
    <row r="75" spans="1:16" s="4" customFormat="1" ht="12.75">
      <c r="A75" s="144" t="s">
        <v>9</v>
      </c>
      <c r="B75" s="133">
        <v>3</v>
      </c>
      <c r="C75" s="133">
        <v>0</v>
      </c>
      <c r="D75" s="133">
        <v>0</v>
      </c>
      <c r="E75" s="133">
        <v>0</v>
      </c>
      <c r="F75" s="133">
        <v>2</v>
      </c>
      <c r="G75" s="133">
        <v>0</v>
      </c>
      <c r="H75" s="133">
        <v>0</v>
      </c>
      <c r="I75" s="133">
        <v>0</v>
      </c>
      <c r="J75" s="133">
        <v>0</v>
      </c>
      <c r="K75" s="148">
        <v>0</v>
      </c>
      <c r="L75" s="12"/>
      <c r="M75" s="12"/>
      <c r="N75" s="12"/>
      <c r="O75" s="12"/>
      <c r="P75" s="12"/>
    </row>
    <row r="76" spans="1:16" s="4" customFormat="1" ht="12.75">
      <c r="A76" s="144" t="s">
        <v>10</v>
      </c>
      <c r="B76" s="133">
        <v>0</v>
      </c>
      <c r="C76" s="133">
        <v>0</v>
      </c>
      <c r="D76" s="133">
        <v>0</v>
      </c>
      <c r="E76" s="133">
        <v>0</v>
      </c>
      <c r="F76" s="133">
        <v>0</v>
      </c>
      <c r="G76" s="133">
        <v>0</v>
      </c>
      <c r="H76" s="133">
        <v>0</v>
      </c>
      <c r="I76" s="133">
        <v>0</v>
      </c>
      <c r="J76" s="133">
        <v>0</v>
      </c>
      <c r="K76" s="148">
        <v>0</v>
      </c>
      <c r="L76" s="12"/>
      <c r="M76" s="12"/>
      <c r="N76" s="12"/>
      <c r="O76" s="12"/>
      <c r="P76" s="12"/>
    </row>
    <row r="77" spans="1:16" s="4" customFormat="1" ht="12.75">
      <c r="A77" s="144" t="s">
        <v>11</v>
      </c>
      <c r="B77" s="133">
        <v>0</v>
      </c>
      <c r="C77" s="133">
        <v>0</v>
      </c>
      <c r="D77" s="133">
        <v>0</v>
      </c>
      <c r="E77" s="133">
        <v>0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48">
        <v>0</v>
      </c>
      <c r="L77" s="12"/>
      <c r="M77" s="12"/>
      <c r="N77" s="12"/>
      <c r="O77" s="12"/>
      <c r="P77" s="12"/>
    </row>
    <row r="78" spans="1:16" s="4" customFormat="1" ht="12.75">
      <c r="A78" s="144" t="s">
        <v>12</v>
      </c>
      <c r="B78" s="133">
        <v>0</v>
      </c>
      <c r="C78" s="133">
        <v>0</v>
      </c>
      <c r="D78" s="133">
        <v>0</v>
      </c>
      <c r="E78" s="133">
        <v>0</v>
      </c>
      <c r="F78" s="133">
        <v>0</v>
      </c>
      <c r="G78" s="133">
        <v>0</v>
      </c>
      <c r="H78" s="133">
        <v>0</v>
      </c>
      <c r="I78" s="133">
        <v>0</v>
      </c>
      <c r="J78" s="133">
        <v>0</v>
      </c>
      <c r="K78" s="148">
        <v>0</v>
      </c>
      <c r="L78" s="12"/>
      <c r="M78" s="12"/>
      <c r="N78" s="12"/>
      <c r="O78" s="12"/>
      <c r="P78" s="12"/>
    </row>
    <row r="79" spans="1:16" s="4" customFormat="1" ht="12.75">
      <c r="A79" s="144" t="s">
        <v>13</v>
      </c>
      <c r="B79" s="133">
        <v>1</v>
      </c>
      <c r="C79" s="133">
        <v>0</v>
      </c>
      <c r="D79" s="133">
        <v>0</v>
      </c>
      <c r="E79" s="133">
        <v>0</v>
      </c>
      <c r="F79" s="133">
        <v>1</v>
      </c>
      <c r="G79" s="133">
        <v>0</v>
      </c>
      <c r="H79" s="133">
        <v>0</v>
      </c>
      <c r="I79" s="133">
        <v>0</v>
      </c>
      <c r="J79" s="133">
        <v>0</v>
      </c>
      <c r="K79" s="148">
        <v>0</v>
      </c>
      <c r="L79" s="12"/>
      <c r="M79" s="12"/>
      <c r="N79" s="12"/>
      <c r="O79" s="12"/>
      <c r="P79" s="12"/>
    </row>
    <row r="80" spans="1:16" s="4" customFormat="1" ht="12.75">
      <c r="A80" s="144" t="s">
        <v>14</v>
      </c>
      <c r="B80" s="133">
        <v>1</v>
      </c>
      <c r="C80" s="133">
        <v>1</v>
      </c>
      <c r="D80" s="133">
        <v>1</v>
      </c>
      <c r="E80" s="133">
        <v>0</v>
      </c>
      <c r="F80" s="133">
        <v>0</v>
      </c>
      <c r="G80" s="133">
        <v>1</v>
      </c>
      <c r="H80" s="133">
        <v>0</v>
      </c>
      <c r="I80" s="133">
        <v>0</v>
      </c>
      <c r="J80" s="133">
        <v>0</v>
      </c>
      <c r="K80" s="148">
        <v>0</v>
      </c>
      <c r="L80" s="12"/>
      <c r="M80" s="12"/>
      <c r="N80" s="12"/>
      <c r="O80" s="12"/>
      <c r="P80" s="12"/>
    </row>
    <row r="81" spans="1:16" s="4" customFormat="1" ht="12.75">
      <c r="A81" s="144" t="s">
        <v>15</v>
      </c>
      <c r="B81" s="133">
        <v>2</v>
      </c>
      <c r="C81" s="133">
        <v>0</v>
      </c>
      <c r="D81" s="133">
        <v>0</v>
      </c>
      <c r="E81" s="133">
        <v>0</v>
      </c>
      <c r="F81" s="133">
        <v>2</v>
      </c>
      <c r="G81" s="133">
        <v>0</v>
      </c>
      <c r="H81" s="133">
        <v>0</v>
      </c>
      <c r="I81" s="133">
        <v>0</v>
      </c>
      <c r="J81" s="133">
        <v>0</v>
      </c>
      <c r="K81" s="148">
        <v>0</v>
      </c>
      <c r="L81" s="12"/>
      <c r="M81" s="12"/>
      <c r="N81" s="12"/>
      <c r="O81" s="12"/>
      <c r="P81" s="12"/>
    </row>
    <row r="82" spans="1:16" s="4" customFormat="1" ht="12.75">
      <c r="A82" s="144" t="s">
        <v>16</v>
      </c>
      <c r="B82" s="133">
        <v>0</v>
      </c>
      <c r="C82" s="133">
        <v>0</v>
      </c>
      <c r="D82" s="133">
        <v>0</v>
      </c>
      <c r="E82" s="133">
        <v>0</v>
      </c>
      <c r="F82" s="133">
        <v>0</v>
      </c>
      <c r="G82" s="133">
        <v>0</v>
      </c>
      <c r="H82" s="133">
        <v>0</v>
      </c>
      <c r="I82" s="133">
        <v>0</v>
      </c>
      <c r="J82" s="133">
        <v>0</v>
      </c>
      <c r="K82" s="148">
        <v>0</v>
      </c>
      <c r="L82" s="12"/>
      <c r="M82" s="12"/>
      <c r="N82" s="12"/>
      <c r="O82" s="12"/>
      <c r="P82" s="12"/>
    </row>
    <row r="83" spans="1:16" s="4" customFormat="1" ht="12.75">
      <c r="A83" s="144" t="s">
        <v>17</v>
      </c>
      <c r="B83" s="133">
        <v>0</v>
      </c>
      <c r="C83" s="133">
        <v>0</v>
      </c>
      <c r="D83" s="133">
        <v>0</v>
      </c>
      <c r="E83" s="133">
        <v>0</v>
      </c>
      <c r="F83" s="133">
        <v>0</v>
      </c>
      <c r="G83" s="133">
        <v>0</v>
      </c>
      <c r="H83" s="133">
        <v>0</v>
      </c>
      <c r="I83" s="133">
        <v>0</v>
      </c>
      <c r="J83" s="133">
        <v>0</v>
      </c>
      <c r="K83" s="148">
        <v>0</v>
      </c>
      <c r="L83" s="12"/>
      <c r="M83" s="12"/>
      <c r="N83" s="12"/>
      <c r="O83" s="12"/>
      <c r="P83" s="12"/>
    </row>
    <row r="84" spans="1:16" s="4" customFormat="1" ht="12.75">
      <c r="A84" s="144" t="s">
        <v>18</v>
      </c>
      <c r="B84" s="133">
        <v>0</v>
      </c>
      <c r="C84" s="133">
        <v>0</v>
      </c>
      <c r="D84" s="133">
        <v>0</v>
      </c>
      <c r="E84" s="133">
        <v>0</v>
      </c>
      <c r="F84" s="133">
        <v>0</v>
      </c>
      <c r="G84" s="133">
        <v>0</v>
      </c>
      <c r="H84" s="133">
        <v>0</v>
      </c>
      <c r="I84" s="133">
        <v>0</v>
      </c>
      <c r="J84" s="133">
        <v>0</v>
      </c>
      <c r="K84" s="148">
        <v>0</v>
      </c>
      <c r="L84" s="12"/>
      <c r="M84" s="12"/>
      <c r="N84" s="12"/>
      <c r="O84" s="12"/>
      <c r="P84" s="12"/>
    </row>
    <row r="85" spans="1:16" s="4" customFormat="1" ht="12.75">
      <c r="A85" s="144" t="s">
        <v>19</v>
      </c>
      <c r="B85" s="133">
        <v>6</v>
      </c>
      <c r="C85" s="133">
        <v>1</v>
      </c>
      <c r="D85" s="133">
        <v>1</v>
      </c>
      <c r="E85" s="133">
        <v>1</v>
      </c>
      <c r="F85" s="133">
        <v>5</v>
      </c>
      <c r="G85" s="133">
        <v>0</v>
      </c>
      <c r="H85" s="133">
        <v>0</v>
      </c>
      <c r="I85" s="133">
        <v>1</v>
      </c>
      <c r="J85" s="133">
        <v>1</v>
      </c>
      <c r="K85" s="148">
        <v>0</v>
      </c>
      <c r="L85" s="12"/>
      <c r="M85" s="12"/>
      <c r="N85" s="12"/>
      <c r="O85" s="12"/>
      <c r="P85" s="12"/>
    </row>
    <row r="86" spans="1:16" s="4" customFormat="1" ht="12.75">
      <c r="A86" s="144" t="s">
        <v>20</v>
      </c>
      <c r="B86" s="133">
        <v>0</v>
      </c>
      <c r="C86" s="133">
        <v>0</v>
      </c>
      <c r="D86" s="133">
        <v>0</v>
      </c>
      <c r="E86" s="133">
        <v>0</v>
      </c>
      <c r="F86" s="133">
        <v>0</v>
      </c>
      <c r="G86" s="133">
        <v>0</v>
      </c>
      <c r="H86" s="133">
        <v>0</v>
      </c>
      <c r="I86" s="133">
        <v>0</v>
      </c>
      <c r="J86" s="133">
        <v>0</v>
      </c>
      <c r="K86" s="148">
        <v>0</v>
      </c>
      <c r="L86" s="12"/>
      <c r="M86" s="12"/>
      <c r="N86" s="12"/>
      <c r="O86" s="12"/>
      <c r="P86" s="12"/>
    </row>
    <row r="87" spans="1:16" s="4" customFormat="1" ht="12.75">
      <c r="A87" s="144" t="s">
        <v>21</v>
      </c>
      <c r="B87" s="133">
        <v>0</v>
      </c>
      <c r="C87" s="133">
        <v>0</v>
      </c>
      <c r="D87" s="133">
        <v>0</v>
      </c>
      <c r="E87" s="133">
        <v>0</v>
      </c>
      <c r="F87" s="133">
        <v>0</v>
      </c>
      <c r="G87" s="133">
        <v>0</v>
      </c>
      <c r="H87" s="133">
        <v>0</v>
      </c>
      <c r="I87" s="133">
        <v>0</v>
      </c>
      <c r="J87" s="133">
        <v>0</v>
      </c>
      <c r="K87" s="148">
        <v>0</v>
      </c>
      <c r="L87" s="12"/>
      <c r="M87" s="12"/>
      <c r="N87" s="12"/>
      <c r="O87" s="12"/>
      <c r="P87" s="12"/>
    </row>
    <row r="88" spans="1:16" s="4" customFormat="1" ht="12.75">
      <c r="A88" s="144" t="s">
        <v>22</v>
      </c>
      <c r="B88" s="133">
        <v>5</v>
      </c>
      <c r="C88" s="133">
        <v>0</v>
      </c>
      <c r="D88" s="133">
        <v>2</v>
      </c>
      <c r="E88" s="133">
        <v>0</v>
      </c>
      <c r="F88" s="133">
        <v>3</v>
      </c>
      <c r="G88" s="133">
        <v>0</v>
      </c>
      <c r="H88" s="133">
        <v>0</v>
      </c>
      <c r="I88" s="133">
        <v>0</v>
      </c>
      <c r="J88" s="133">
        <v>1</v>
      </c>
      <c r="K88" s="148">
        <v>0</v>
      </c>
      <c r="L88" s="12"/>
      <c r="M88" s="12"/>
      <c r="N88" s="12"/>
      <c r="O88" s="12"/>
      <c r="P88" s="12"/>
    </row>
    <row r="89" spans="1:16" s="4" customFormat="1" ht="12.75">
      <c r="A89" s="144" t="s">
        <v>23</v>
      </c>
      <c r="B89" s="133">
        <v>0</v>
      </c>
      <c r="C89" s="133">
        <v>0</v>
      </c>
      <c r="D89" s="133">
        <v>0</v>
      </c>
      <c r="E89" s="133">
        <v>0</v>
      </c>
      <c r="F89" s="133">
        <v>0</v>
      </c>
      <c r="G89" s="133">
        <v>0</v>
      </c>
      <c r="H89" s="133">
        <v>0</v>
      </c>
      <c r="I89" s="133">
        <v>0</v>
      </c>
      <c r="J89" s="133">
        <v>0</v>
      </c>
      <c r="K89" s="148">
        <v>0</v>
      </c>
      <c r="L89" s="12"/>
      <c r="M89" s="12"/>
      <c r="N89" s="12"/>
      <c r="O89" s="12"/>
      <c r="P89" s="12"/>
    </row>
    <row r="90" spans="1:16" s="4" customFormat="1" ht="12.75">
      <c r="A90" s="144" t="s">
        <v>24</v>
      </c>
      <c r="B90" s="133">
        <v>0</v>
      </c>
      <c r="C90" s="133">
        <v>0</v>
      </c>
      <c r="D90" s="133">
        <v>0</v>
      </c>
      <c r="E90" s="133">
        <v>0</v>
      </c>
      <c r="F90" s="133">
        <v>0</v>
      </c>
      <c r="G90" s="133">
        <v>0</v>
      </c>
      <c r="H90" s="133">
        <v>0</v>
      </c>
      <c r="I90" s="133">
        <v>0</v>
      </c>
      <c r="J90" s="133">
        <v>0</v>
      </c>
      <c r="K90" s="148">
        <v>0</v>
      </c>
      <c r="L90" s="12"/>
      <c r="M90" s="12"/>
      <c r="N90" s="12"/>
      <c r="O90" s="12"/>
      <c r="P90" s="12"/>
    </row>
    <row r="91" spans="1:16" s="4" customFormat="1" ht="12.75">
      <c r="A91" s="144" t="s">
        <v>25</v>
      </c>
      <c r="B91" s="133">
        <v>9</v>
      </c>
      <c r="C91" s="133">
        <v>0</v>
      </c>
      <c r="D91" s="133">
        <v>5</v>
      </c>
      <c r="E91" s="133">
        <v>0</v>
      </c>
      <c r="F91" s="133">
        <v>5</v>
      </c>
      <c r="G91" s="133">
        <v>0</v>
      </c>
      <c r="H91" s="133">
        <v>1</v>
      </c>
      <c r="I91" s="133">
        <v>0</v>
      </c>
      <c r="J91" s="133">
        <v>3</v>
      </c>
      <c r="K91" s="148">
        <v>0</v>
      </c>
      <c r="L91" s="12"/>
      <c r="M91" s="12"/>
      <c r="N91" s="12"/>
      <c r="O91" s="12"/>
      <c r="P91" s="12"/>
    </row>
    <row r="92" spans="1:16" s="4" customFormat="1" ht="12.75">
      <c r="A92" s="144" t="s">
        <v>26</v>
      </c>
      <c r="B92" s="133">
        <v>0</v>
      </c>
      <c r="C92" s="133">
        <v>0</v>
      </c>
      <c r="D92" s="133">
        <v>0</v>
      </c>
      <c r="E92" s="133">
        <v>0</v>
      </c>
      <c r="F92" s="133">
        <v>0</v>
      </c>
      <c r="G92" s="133">
        <v>0</v>
      </c>
      <c r="H92" s="133">
        <v>0</v>
      </c>
      <c r="I92" s="133">
        <v>0</v>
      </c>
      <c r="J92" s="133">
        <v>0</v>
      </c>
      <c r="K92" s="148">
        <v>0</v>
      </c>
      <c r="L92" s="12"/>
      <c r="M92" s="12"/>
      <c r="N92" s="12"/>
      <c r="O92" s="12"/>
      <c r="P92" s="12"/>
    </row>
    <row r="93" spans="1:16" s="4" customFormat="1" ht="12.75">
      <c r="A93" s="144" t="s">
        <v>27</v>
      </c>
      <c r="B93" s="133">
        <v>0</v>
      </c>
      <c r="C93" s="133">
        <v>0</v>
      </c>
      <c r="D93" s="133">
        <v>0</v>
      </c>
      <c r="E93" s="133">
        <v>0</v>
      </c>
      <c r="F93" s="133">
        <v>0</v>
      </c>
      <c r="G93" s="133">
        <v>0</v>
      </c>
      <c r="H93" s="133">
        <v>0</v>
      </c>
      <c r="I93" s="133">
        <v>0</v>
      </c>
      <c r="J93" s="133">
        <v>0</v>
      </c>
      <c r="K93" s="148">
        <v>0</v>
      </c>
      <c r="L93" s="12"/>
      <c r="M93" s="12"/>
      <c r="N93" s="12"/>
      <c r="O93" s="12"/>
      <c r="P93" s="12"/>
    </row>
    <row r="94" spans="1:16" s="4" customFormat="1" ht="12.75">
      <c r="A94" s="144" t="s">
        <v>28</v>
      </c>
      <c r="B94" s="133">
        <v>1</v>
      </c>
      <c r="C94" s="133">
        <v>0</v>
      </c>
      <c r="D94" s="133">
        <v>0</v>
      </c>
      <c r="E94" s="133">
        <v>0</v>
      </c>
      <c r="F94" s="133">
        <v>1</v>
      </c>
      <c r="G94" s="133">
        <v>0</v>
      </c>
      <c r="H94" s="133">
        <v>0</v>
      </c>
      <c r="I94" s="133">
        <v>0</v>
      </c>
      <c r="J94" s="133">
        <v>0</v>
      </c>
      <c r="K94" s="148">
        <v>0</v>
      </c>
      <c r="L94" s="12"/>
      <c r="M94" s="12"/>
      <c r="N94" s="12"/>
      <c r="O94" s="12"/>
      <c r="P94" s="12"/>
    </row>
    <row r="95" spans="1:16" s="4" customFormat="1" ht="12.75">
      <c r="A95" s="144" t="s">
        <v>29</v>
      </c>
      <c r="B95" s="133">
        <v>0</v>
      </c>
      <c r="C95" s="133">
        <v>0</v>
      </c>
      <c r="D95" s="133">
        <v>0</v>
      </c>
      <c r="E95" s="133">
        <v>0</v>
      </c>
      <c r="F95" s="133">
        <v>0</v>
      </c>
      <c r="G95" s="133">
        <v>0</v>
      </c>
      <c r="H95" s="133">
        <v>0</v>
      </c>
      <c r="I95" s="133">
        <v>0</v>
      </c>
      <c r="J95" s="133">
        <v>0</v>
      </c>
      <c r="K95" s="148">
        <v>0</v>
      </c>
      <c r="L95" s="12"/>
      <c r="M95" s="12"/>
      <c r="N95" s="12"/>
      <c r="O95" s="12"/>
      <c r="P95" s="12"/>
    </row>
    <row r="96" spans="1:16" s="4" customFormat="1" ht="12.75">
      <c r="A96" s="144" t="s">
        <v>30</v>
      </c>
      <c r="B96" s="133">
        <v>0</v>
      </c>
      <c r="C96" s="133">
        <v>0</v>
      </c>
      <c r="D96" s="133">
        <v>0</v>
      </c>
      <c r="E96" s="133">
        <v>0</v>
      </c>
      <c r="F96" s="133">
        <v>0</v>
      </c>
      <c r="G96" s="133">
        <v>0</v>
      </c>
      <c r="H96" s="133">
        <v>0</v>
      </c>
      <c r="I96" s="133">
        <v>0</v>
      </c>
      <c r="J96" s="133">
        <v>0</v>
      </c>
      <c r="K96" s="148">
        <v>0</v>
      </c>
      <c r="L96" s="12"/>
      <c r="M96" s="12"/>
      <c r="N96" s="12"/>
      <c r="O96" s="12"/>
      <c r="P96" s="12"/>
    </row>
    <row r="97" spans="1:16" s="4" customFormat="1" ht="12.75">
      <c r="A97" s="144" t="s">
        <v>31</v>
      </c>
      <c r="B97" s="133">
        <v>17</v>
      </c>
      <c r="C97" s="133">
        <v>0</v>
      </c>
      <c r="D97" s="133">
        <v>8</v>
      </c>
      <c r="E97" s="133">
        <v>0</v>
      </c>
      <c r="F97" s="133">
        <v>9</v>
      </c>
      <c r="G97" s="133">
        <v>0</v>
      </c>
      <c r="H97" s="133">
        <v>6</v>
      </c>
      <c r="I97" s="133">
        <v>0</v>
      </c>
      <c r="J97" s="133">
        <v>2</v>
      </c>
      <c r="K97" s="148">
        <v>0</v>
      </c>
      <c r="L97" s="12"/>
      <c r="M97" s="12"/>
      <c r="N97" s="12"/>
      <c r="O97" s="12"/>
      <c r="P97" s="12"/>
    </row>
    <row r="98" spans="1:16" s="4" customFormat="1" ht="12.75">
      <c r="A98" s="144" t="s">
        <v>32</v>
      </c>
      <c r="B98" s="133">
        <v>0</v>
      </c>
      <c r="C98" s="133">
        <v>0</v>
      </c>
      <c r="D98" s="133">
        <v>0</v>
      </c>
      <c r="E98" s="133">
        <v>0</v>
      </c>
      <c r="F98" s="133">
        <v>0</v>
      </c>
      <c r="G98" s="133">
        <v>0</v>
      </c>
      <c r="H98" s="133">
        <v>0</v>
      </c>
      <c r="I98" s="133">
        <v>0</v>
      </c>
      <c r="J98" s="133">
        <v>0</v>
      </c>
      <c r="K98" s="148">
        <v>0</v>
      </c>
      <c r="L98" s="12"/>
      <c r="M98" s="12"/>
      <c r="N98" s="12"/>
      <c r="O98" s="12"/>
      <c r="P98" s="12"/>
    </row>
    <row r="99" spans="1:16" s="4" customFormat="1" ht="12.75">
      <c r="A99" s="144" t="s">
        <v>33</v>
      </c>
      <c r="B99" s="133">
        <v>3</v>
      </c>
      <c r="C99" s="133">
        <v>0</v>
      </c>
      <c r="D99" s="133">
        <v>0</v>
      </c>
      <c r="E99" s="133">
        <v>0</v>
      </c>
      <c r="F99" s="133">
        <v>3</v>
      </c>
      <c r="G99" s="133">
        <v>0</v>
      </c>
      <c r="H99" s="133">
        <v>0</v>
      </c>
      <c r="I99" s="133">
        <v>0</v>
      </c>
      <c r="J99" s="133">
        <v>0</v>
      </c>
      <c r="K99" s="148">
        <v>0</v>
      </c>
      <c r="L99" s="12"/>
      <c r="M99" s="12"/>
      <c r="N99" s="12"/>
      <c r="O99" s="12"/>
      <c r="P99" s="12"/>
    </row>
    <row r="100" spans="1:16" s="4" customFormat="1" ht="12.75">
      <c r="A100" s="144" t="s">
        <v>34</v>
      </c>
      <c r="B100" s="133">
        <v>0</v>
      </c>
      <c r="C100" s="133">
        <v>0</v>
      </c>
      <c r="D100" s="133">
        <v>0</v>
      </c>
      <c r="E100" s="133">
        <v>0</v>
      </c>
      <c r="F100" s="133">
        <v>0</v>
      </c>
      <c r="G100" s="133">
        <v>0</v>
      </c>
      <c r="H100" s="133">
        <v>0</v>
      </c>
      <c r="I100" s="133">
        <v>0</v>
      </c>
      <c r="J100" s="133">
        <v>0</v>
      </c>
      <c r="K100" s="148">
        <v>0</v>
      </c>
      <c r="L100" s="12"/>
      <c r="M100" s="12"/>
      <c r="N100" s="12"/>
      <c r="O100" s="12"/>
      <c r="P100" s="12"/>
    </row>
    <row r="101" spans="1:16" s="4" customFormat="1" ht="12.75">
      <c r="A101" s="47"/>
      <c r="B101" s="136"/>
      <c r="C101" s="136"/>
      <c r="D101" s="136"/>
      <c r="E101" s="136"/>
      <c r="F101" s="136"/>
      <c r="G101" s="136"/>
      <c r="H101" s="136"/>
      <c r="I101" s="136"/>
      <c r="J101" s="136"/>
      <c r="K101" s="150"/>
      <c r="L101" s="12"/>
      <c r="M101" s="12"/>
      <c r="N101" s="12"/>
      <c r="O101" s="12"/>
      <c r="P101" s="12"/>
    </row>
    <row r="102" spans="1:16" s="4" customFormat="1" ht="16.5" customHeight="1">
      <c r="A102" s="37" t="s">
        <v>74</v>
      </c>
      <c r="B102" s="39">
        <f>SUM(B67:B101)</f>
        <v>83</v>
      </c>
      <c r="C102" s="40">
        <f aca="true" t="shared" si="4" ref="C102:K102">SUM(C67:C101)</f>
        <v>4</v>
      </c>
      <c r="D102" s="40">
        <f t="shared" si="4"/>
        <v>26</v>
      </c>
      <c r="E102" s="40">
        <f t="shared" si="4"/>
        <v>3</v>
      </c>
      <c r="F102" s="40">
        <f t="shared" si="4"/>
        <v>56</v>
      </c>
      <c r="G102" s="40">
        <f t="shared" si="4"/>
        <v>1</v>
      </c>
      <c r="H102" s="40">
        <f t="shared" si="4"/>
        <v>9</v>
      </c>
      <c r="I102" s="40">
        <f t="shared" si="4"/>
        <v>2</v>
      </c>
      <c r="J102" s="40">
        <f t="shared" si="4"/>
        <v>13</v>
      </c>
      <c r="K102" s="51">
        <f t="shared" si="4"/>
        <v>1</v>
      </c>
      <c r="L102" s="12"/>
      <c r="M102" s="12"/>
      <c r="N102" s="12"/>
      <c r="O102" s="12"/>
      <c r="P102" s="12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5.75">
      <c r="A105" s="24" t="s">
        <v>83</v>
      </c>
      <c r="B105" s="6"/>
      <c r="C105" s="6"/>
      <c r="D105" s="6"/>
      <c r="E105" s="6"/>
      <c r="F105" s="6"/>
      <c r="G105" s="6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14" t="s">
        <v>71</v>
      </c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  <row r="109" spans="1:16" s="4" customFormat="1" ht="38.25" customHeight="1">
      <c r="A109" s="12"/>
      <c r="B109" s="43" t="s">
        <v>77</v>
      </c>
      <c r="C109" s="44" t="s">
        <v>78</v>
      </c>
      <c r="D109" s="44" t="s">
        <v>76</v>
      </c>
      <c r="E109" s="44" t="s">
        <v>37</v>
      </c>
      <c r="F109" s="44" t="s">
        <v>79</v>
      </c>
      <c r="G109" s="44" t="s">
        <v>38</v>
      </c>
      <c r="H109" s="44" t="s">
        <v>75</v>
      </c>
      <c r="I109" s="44" t="s">
        <v>39</v>
      </c>
      <c r="J109" s="45" t="s">
        <v>40</v>
      </c>
      <c r="K109" s="12"/>
      <c r="L109" s="12"/>
      <c r="M109" s="12"/>
      <c r="N109" s="12"/>
      <c r="O109" s="12"/>
      <c r="P109" s="12"/>
    </row>
    <row r="110" spans="1:10" ht="12.75">
      <c r="A110" s="63" t="s">
        <v>85</v>
      </c>
      <c r="B110" s="66">
        <v>70</v>
      </c>
      <c r="C110" s="52">
        <v>0</v>
      </c>
      <c r="D110" s="52">
        <v>68</v>
      </c>
      <c r="E110" s="52">
        <v>49</v>
      </c>
      <c r="F110" s="52">
        <v>16</v>
      </c>
      <c r="G110" s="52">
        <v>19</v>
      </c>
      <c r="H110" s="53">
        <v>2</v>
      </c>
      <c r="I110" s="54">
        <f>E110/D110</f>
        <v>0.7205882352941176</v>
      </c>
      <c r="J110" s="55">
        <f>F110/D110</f>
        <v>0.23529411764705882</v>
      </c>
    </row>
    <row r="111" spans="1:8" ht="12.75">
      <c r="A111" s="6"/>
      <c r="B111" s="6"/>
      <c r="C111" s="6"/>
      <c r="D111" s="6"/>
      <c r="E111" s="6"/>
      <c r="F111" s="6"/>
      <c r="G111" s="6"/>
      <c r="H111" s="6"/>
    </row>
    <row r="112" spans="1:8" ht="12.75">
      <c r="A112" s="6"/>
      <c r="B112" s="6"/>
      <c r="C112" s="6"/>
      <c r="D112" s="6"/>
      <c r="E112" s="6"/>
      <c r="F112" s="6"/>
      <c r="G112" s="6"/>
      <c r="H112" s="6"/>
    </row>
    <row r="113" spans="1:16" s="4" customFormat="1" ht="47.25" customHeight="1">
      <c r="A113" s="28" t="s">
        <v>36</v>
      </c>
      <c r="B113" s="57" t="s">
        <v>67</v>
      </c>
      <c r="C113" s="58" t="s">
        <v>68</v>
      </c>
      <c r="D113" s="58" t="s">
        <v>69</v>
      </c>
      <c r="E113" s="58" t="s">
        <v>70</v>
      </c>
      <c r="F113" s="58" t="s">
        <v>68</v>
      </c>
      <c r="G113" s="59" t="s">
        <v>69</v>
      </c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8" ht="12.75">
      <c r="A114" s="63" t="s">
        <v>85</v>
      </c>
      <c r="B114" s="66">
        <v>0</v>
      </c>
      <c r="C114" s="52">
        <v>0</v>
      </c>
      <c r="D114" s="52">
        <v>0</v>
      </c>
      <c r="E114" s="52">
        <v>0</v>
      </c>
      <c r="F114" s="52">
        <v>0</v>
      </c>
      <c r="G114" s="56">
        <v>0</v>
      </c>
      <c r="H114" s="6"/>
    </row>
    <row r="115" spans="1:8" ht="12.75">
      <c r="A115" s="6"/>
      <c r="B115" s="6"/>
      <c r="C115" s="6"/>
      <c r="D115" s="6"/>
      <c r="E115" s="6"/>
      <c r="F115" s="6"/>
      <c r="G115" s="6"/>
      <c r="H115" s="6"/>
    </row>
    <row r="116" spans="1:8" ht="12.75">
      <c r="A116" s="6"/>
      <c r="B116" s="6"/>
      <c r="C116" s="6"/>
      <c r="D116" s="6"/>
      <c r="E116" s="6"/>
      <c r="F116" s="6"/>
      <c r="G116" s="6"/>
      <c r="H116" s="6"/>
    </row>
    <row r="117" spans="1:16" s="4" customFormat="1" ht="55.5" customHeight="1">
      <c r="A117" s="15" t="s">
        <v>35</v>
      </c>
      <c r="B117" s="60" t="s">
        <v>62</v>
      </c>
      <c r="C117" s="61" t="s">
        <v>63</v>
      </c>
      <c r="D117" s="61" t="s">
        <v>64</v>
      </c>
      <c r="E117" s="61" t="s">
        <v>65</v>
      </c>
      <c r="F117" s="61" t="s">
        <v>63</v>
      </c>
      <c r="G117" s="62" t="s">
        <v>66</v>
      </c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8" ht="12.75">
      <c r="A118" s="63" t="s">
        <v>85</v>
      </c>
      <c r="B118" s="64">
        <v>0</v>
      </c>
      <c r="C118" s="64">
        <v>0</v>
      </c>
      <c r="D118" s="64">
        <v>0</v>
      </c>
      <c r="E118" s="64">
        <v>0</v>
      </c>
      <c r="F118" s="64">
        <v>0</v>
      </c>
      <c r="G118" s="65">
        <v>0</v>
      </c>
      <c r="H118" s="6"/>
    </row>
    <row r="119" spans="1:8" ht="12.75">
      <c r="A119" s="6"/>
      <c r="B119" s="6"/>
      <c r="C119" s="6"/>
      <c r="D119" s="6"/>
      <c r="E119" s="6"/>
      <c r="F119" s="6"/>
      <c r="G119" s="6"/>
      <c r="H119" s="6"/>
    </row>
    <row r="120" spans="1:8" ht="12.75">
      <c r="A120" s="6"/>
      <c r="B120" s="6"/>
      <c r="C120" s="6"/>
      <c r="D120" s="6"/>
      <c r="E120" s="6"/>
      <c r="F120" s="6"/>
      <c r="G120" s="6"/>
      <c r="H120" s="6"/>
    </row>
    <row r="121" spans="1:8" ht="12.75">
      <c r="A121" s="6"/>
      <c r="B121" s="6"/>
      <c r="C121" s="6"/>
      <c r="D121" s="6"/>
      <c r="E121" s="6"/>
      <c r="F121" s="6"/>
      <c r="G121" s="6"/>
      <c r="H121" s="6"/>
    </row>
  </sheetData>
  <sheetProtection password="CC7D" sheet="1" objects="1" scenarios="1"/>
  <mergeCells count="1">
    <mergeCell ref="A1:E1"/>
  </mergeCells>
  <printOptions/>
  <pageMargins left="0.24" right="0.21" top="0.45" bottom="0.46" header="0.49" footer="0.37"/>
  <pageSetup horizontalDpi="300" verticalDpi="300" orientation="landscape" paperSize="9" r:id="rId2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MarkS</dc:creator>
  <cp:keywords/>
  <dc:description/>
  <cp:lastModifiedBy>marks</cp:lastModifiedBy>
  <cp:lastPrinted>2007-07-18T14:26:01Z</cp:lastPrinted>
  <dcterms:created xsi:type="dcterms:W3CDTF">2006-04-27T10:51:26Z</dcterms:created>
  <dcterms:modified xsi:type="dcterms:W3CDTF">2009-04-15T09:28:38Z</dcterms:modified>
  <cp:category/>
  <cp:version/>
  <cp:contentType/>
  <cp:contentStatus/>
</cp:coreProperties>
</file>